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doraemon\pokke\e000\j情報政策課\★統計年鑑データ\特別掲載（第13章）\"/>
    </mc:Choice>
  </mc:AlternateContent>
  <xr:revisionPtr revIDLastSave="0" documentId="13_ncr:1_{B92112C9-5792-42FB-8110-D6AE5037E6A3}" xr6:coauthVersionLast="36" xr6:coauthVersionMax="36" xr10:uidLastSave="{00000000-0000-0000-0000-000000000000}"/>
  <bookViews>
    <workbookView xWindow="240" yWindow="45" windowWidth="14940" windowHeight="8550" xr2:uid="{00000000-000D-0000-FFFF-FFFF00000000}"/>
  </bookViews>
  <sheets>
    <sheet name="R 2" sheetId="16" r:id="rId1"/>
    <sheet name="Ｒ1" sheetId="15" r:id="rId2"/>
    <sheet name="H30" sheetId="14" r:id="rId3"/>
    <sheet name="H29" sheetId="13" r:id="rId4"/>
    <sheet name="H28" sheetId="12" r:id="rId5"/>
    <sheet name="H27" sheetId="11" r:id="rId6"/>
    <sheet name="H26" sheetId="10" r:id="rId7"/>
    <sheet name="H25" sheetId="9" r:id="rId8"/>
    <sheet name="H24" sheetId="8" r:id="rId9"/>
    <sheet name="H23" sheetId="7" r:id="rId10"/>
    <sheet name="H22" sheetId="6" r:id="rId11"/>
    <sheet name="H21" sheetId="5" r:id="rId12"/>
    <sheet name="H20" sheetId="4" r:id="rId13"/>
    <sheet name="H19" sheetId="3" r:id="rId14"/>
    <sheet name="H18" sheetId="2" r:id="rId15"/>
    <sheet name="属性" sheetId="1" r:id="rId16"/>
  </sheets>
  <definedNames>
    <definedName name="_xlnm.Print_Area" localSheetId="12">'H20'!$A$1:$E$30</definedName>
  </definedNames>
  <calcPr calcId="191029"/>
</workbook>
</file>

<file path=xl/calcChain.xml><?xml version="1.0" encoding="utf-8"?>
<calcChain xmlns="http://schemas.openxmlformats.org/spreadsheetml/2006/main">
  <c r="D27" i="13" l="1"/>
  <c r="C27" i="13"/>
  <c r="B27" i="13"/>
  <c r="E17" i="13"/>
  <c r="E29" i="13" s="1"/>
  <c r="D17" i="13"/>
  <c r="C17" i="13"/>
  <c r="C29" i="13" s="1"/>
  <c r="B17" i="13"/>
  <c r="B29" i="13" s="1"/>
  <c r="D29" i="13" l="1"/>
  <c r="D27" i="12"/>
  <c r="C27" i="12"/>
  <c r="B27" i="12"/>
  <c r="E17" i="12"/>
  <c r="E29" i="12" s="1"/>
  <c r="D17" i="12"/>
  <c r="C17" i="12"/>
  <c r="B17" i="12"/>
  <c r="D29" i="12" l="1"/>
  <c r="C29" i="12"/>
  <c r="B29" i="12"/>
  <c r="D27" i="11"/>
  <c r="C27" i="11"/>
  <c r="B27" i="11"/>
  <c r="E17" i="11"/>
  <c r="E29" i="11" s="1"/>
  <c r="D17" i="11"/>
  <c r="C17" i="11"/>
  <c r="B17" i="11"/>
  <c r="D29" i="11" l="1"/>
  <c r="C29" i="11"/>
  <c r="B29" i="11"/>
  <c r="C27" i="10"/>
  <c r="C29" i="10" s="1"/>
  <c r="D27" i="10"/>
  <c r="C17" i="10"/>
  <c r="D17" i="10"/>
  <c r="E17" i="10"/>
  <c r="B27" i="10"/>
  <c r="B29" i="10" s="1"/>
  <c r="B17" i="10"/>
  <c r="E29" i="10" l="1"/>
  <c r="D29" i="10"/>
</calcChain>
</file>

<file path=xl/sharedStrings.xml><?xml version="1.0" encoding="utf-8"?>
<sst xmlns="http://schemas.openxmlformats.org/spreadsheetml/2006/main" count="578" uniqueCount="110">
  <si>
    <t>名称</t>
  </si>
  <si>
    <t>系列２</t>
  </si>
  <si>
    <t>基準日</t>
  </si>
  <si>
    <t>提供機関・組織名称</t>
  </si>
  <si>
    <t>所在地</t>
  </si>
  <si>
    <t>連絡先</t>
  </si>
  <si>
    <t>ＨＰリンク先</t>
  </si>
  <si>
    <t>出典</t>
  </si>
  <si>
    <t>備考</t>
  </si>
  <si>
    <t>統計表コード</t>
    <phoneticPr fontId="4"/>
  </si>
  <si>
    <t>章</t>
    <rPh sb="0" eb="1">
      <t>ショウ</t>
    </rPh>
    <phoneticPr fontId="4"/>
  </si>
  <si>
    <t>属性</t>
    <rPh sb="0" eb="2">
      <t>ゾクセイ</t>
    </rPh>
    <phoneticPr fontId="4"/>
  </si>
  <si>
    <t>内容</t>
    <rPh sb="0" eb="2">
      <t>ナイヨウ</t>
    </rPh>
    <phoneticPr fontId="4"/>
  </si>
  <si>
    <t>系列１</t>
    <phoneticPr fontId="4"/>
  </si>
  <si>
    <t>期間</t>
    <phoneticPr fontId="4"/>
  </si>
  <si>
    <t>越前市統計年鑑</t>
    <rPh sb="0" eb="3">
      <t>エチゼンシ</t>
    </rPh>
    <rPh sb="3" eb="5">
      <t>トウケイ</t>
    </rPh>
    <rPh sb="5" eb="7">
      <t>ネンカン</t>
    </rPh>
    <phoneticPr fontId="4"/>
  </si>
  <si>
    <t>表題</t>
    <rPh sb="0" eb="2">
      <t>ヒョウダイ</t>
    </rPh>
    <phoneticPr fontId="4"/>
  </si>
  <si>
    <t>掲載開始年（年度）</t>
    <rPh sb="0" eb="2">
      <t>ケイサイ</t>
    </rPh>
    <phoneticPr fontId="4"/>
  </si>
  <si>
    <t>調査周期</t>
    <rPh sb="0" eb="2">
      <t>チョウサ</t>
    </rPh>
    <rPh sb="2" eb="4">
      <t>シュウキ</t>
    </rPh>
    <phoneticPr fontId="4"/>
  </si>
  <si>
    <t>（特別掲載）公共施設の状況</t>
    <rPh sb="1" eb="3">
      <t>トクベツ</t>
    </rPh>
    <rPh sb="3" eb="5">
      <t>ケイサイ</t>
    </rPh>
    <rPh sb="6" eb="8">
      <t>コウキョウ</t>
    </rPh>
    <rPh sb="8" eb="10">
      <t>シセツ</t>
    </rPh>
    <rPh sb="11" eb="13">
      <t>ジョウキョウ</t>
    </rPh>
    <phoneticPr fontId="4"/>
  </si>
  <si>
    <t>１年</t>
    <rPh sb="1" eb="2">
      <t>ネン</t>
    </rPh>
    <phoneticPr fontId="4"/>
  </si>
  <si>
    <t>県内市町</t>
    <rPh sb="0" eb="2">
      <t>ケンナイ</t>
    </rPh>
    <rPh sb="2" eb="3">
      <t>シ</t>
    </rPh>
    <rPh sb="3" eb="4">
      <t>チョウ</t>
    </rPh>
    <phoneticPr fontId="4"/>
  </si>
  <si>
    <t>市町名</t>
    <rPh sb="0" eb="2">
      <t>シチョウ</t>
    </rPh>
    <rPh sb="2" eb="3">
      <t>メイ</t>
    </rPh>
    <phoneticPr fontId="3"/>
  </si>
  <si>
    <t>福 井 市</t>
  </si>
  <si>
    <t>敦 賀 市</t>
  </si>
  <si>
    <t>小 浜 市</t>
  </si>
  <si>
    <t>大 野 市</t>
  </si>
  <si>
    <t>勝 山 市</t>
  </si>
  <si>
    <t>鯖 江 市</t>
  </si>
  <si>
    <t>あわら市</t>
    <rPh sb="3" eb="4">
      <t>シ</t>
    </rPh>
    <phoneticPr fontId="3"/>
  </si>
  <si>
    <t>越 前 市</t>
    <rPh sb="0" eb="1">
      <t>コシ</t>
    </rPh>
    <rPh sb="2" eb="3">
      <t>マエ</t>
    </rPh>
    <rPh sb="4" eb="5">
      <t>シ</t>
    </rPh>
    <phoneticPr fontId="3"/>
  </si>
  <si>
    <t>坂 井 市</t>
    <rPh sb="0" eb="1">
      <t>サカ</t>
    </rPh>
    <rPh sb="2" eb="3">
      <t>イ</t>
    </rPh>
    <rPh sb="4" eb="5">
      <t>シ</t>
    </rPh>
    <phoneticPr fontId="3"/>
  </si>
  <si>
    <t>市　計</t>
  </si>
  <si>
    <t>永平寺町</t>
  </si>
  <si>
    <t>池 田 町</t>
  </si>
  <si>
    <t>南越前町</t>
    <rPh sb="0" eb="1">
      <t>ミナミ</t>
    </rPh>
    <rPh sb="1" eb="4">
      <t>エチゼンチョウ</t>
    </rPh>
    <phoneticPr fontId="3"/>
  </si>
  <si>
    <t>越 前 町</t>
  </si>
  <si>
    <t>美 浜 町</t>
  </si>
  <si>
    <t>高 浜 町</t>
  </si>
  <si>
    <t>おおい町</t>
    <rPh sb="3" eb="4">
      <t>チョウ</t>
    </rPh>
    <phoneticPr fontId="3"/>
  </si>
  <si>
    <t>若 狭 町</t>
    <rPh sb="0" eb="1">
      <t>ワカ</t>
    </rPh>
    <rPh sb="2" eb="3">
      <t>セバ</t>
    </rPh>
    <rPh sb="4" eb="5">
      <t>チョウ</t>
    </rPh>
    <phoneticPr fontId="3"/>
  </si>
  <si>
    <t>町　計</t>
    <rPh sb="0" eb="1">
      <t>チョウ</t>
    </rPh>
    <rPh sb="2" eb="3">
      <t>ケイ</t>
    </rPh>
    <phoneticPr fontId="3"/>
  </si>
  <si>
    <t>県　計</t>
    <rPh sb="0" eb="1">
      <t>ケン</t>
    </rPh>
    <rPh sb="2" eb="3">
      <t>ケイ</t>
    </rPh>
    <phoneticPr fontId="3"/>
  </si>
  <si>
    <t>資料：福井県市町村課「市町財政要覧」</t>
    <rPh sb="0" eb="2">
      <t>シリョウ</t>
    </rPh>
    <rPh sb="3" eb="6">
      <t>フクイケン</t>
    </rPh>
    <rPh sb="6" eb="9">
      <t>シチョウソン</t>
    </rPh>
    <rPh sb="9" eb="10">
      <t>カ</t>
    </rPh>
    <rPh sb="11" eb="12">
      <t>シ</t>
    </rPh>
    <rPh sb="12" eb="13">
      <t>チョウ</t>
    </rPh>
    <rPh sb="13" eb="15">
      <t>ザイセイ</t>
    </rPh>
    <rPh sb="15" eb="17">
      <t>ヨウラン</t>
    </rPh>
    <phoneticPr fontId="4"/>
  </si>
  <si>
    <t>Ｈ19.3.31現在</t>
    <rPh sb="8" eb="10">
      <t>ゲンザイ</t>
    </rPh>
    <phoneticPr fontId="4"/>
  </si>
  <si>
    <t>行政財産</t>
  </si>
  <si>
    <t>普通財産</t>
  </si>
  <si>
    <t>土地開発基金</t>
  </si>
  <si>
    <t>その他の基金</t>
  </si>
  <si>
    <t>(地積㎡)</t>
  </si>
  <si>
    <t>２１　　公 有 財 産　(土地)、２２　　基　金　(土地)</t>
    <phoneticPr fontId="4"/>
  </si>
  <si>
    <t>公有財産（土地）</t>
    <rPh sb="0" eb="1">
      <t>コウ</t>
    </rPh>
    <rPh sb="1" eb="2">
      <t>ユウ</t>
    </rPh>
    <rPh sb="2" eb="4">
      <t>ザイサン</t>
    </rPh>
    <rPh sb="5" eb="7">
      <t>トチ</t>
    </rPh>
    <phoneticPr fontId="4"/>
  </si>
  <si>
    <t>基金（土地）</t>
    <rPh sb="0" eb="2">
      <t>キキン</t>
    </rPh>
    <rPh sb="3" eb="5">
      <t>トチ</t>
    </rPh>
    <phoneticPr fontId="4"/>
  </si>
  <si>
    <t>平成１８年度</t>
    <rPh sb="0" eb="2">
      <t>ヘイセイ</t>
    </rPh>
    <rPh sb="4" eb="6">
      <t>ネンド</t>
    </rPh>
    <phoneticPr fontId="4"/>
  </si>
  <si>
    <t>公有財産、行政財産、普通財産
基金、土地開発基金、その他の基金</t>
    <rPh sb="0" eb="2">
      <t>コウユウ</t>
    </rPh>
    <rPh sb="2" eb="4">
      <t>ザイサン</t>
    </rPh>
    <rPh sb="5" eb="7">
      <t>ギョウセイ</t>
    </rPh>
    <rPh sb="7" eb="9">
      <t>ザイサン</t>
    </rPh>
    <rPh sb="10" eb="12">
      <t>フツウ</t>
    </rPh>
    <rPh sb="12" eb="14">
      <t>ザイサン</t>
    </rPh>
    <rPh sb="15" eb="17">
      <t>キキン</t>
    </rPh>
    <rPh sb="18" eb="20">
      <t>トチ</t>
    </rPh>
    <rPh sb="20" eb="22">
      <t>カイハツ</t>
    </rPh>
    <rPh sb="22" eb="24">
      <t>キキン</t>
    </rPh>
    <rPh sb="27" eb="28">
      <t>タ</t>
    </rPh>
    <rPh sb="29" eb="31">
      <t>キキン</t>
    </rPh>
    <phoneticPr fontId="4"/>
  </si>
  <si>
    <t>3月31日</t>
    <rPh sb="1" eb="2">
      <t>ガツ</t>
    </rPh>
    <rPh sb="4" eb="5">
      <t>ニチ</t>
    </rPh>
    <phoneticPr fontId="4"/>
  </si>
  <si>
    <t>行政財産・・・地方公共団体において公用または公共用に供し、又は供することと決定した財産のことをいう。
普通財産・・・行政財産以外の一切の公有財産のことをいう。
土地開発基金・・・公用もしくは公共用に供する土地または公共の利益のために必要な土地を先行して取得することを目的として設置する基金。</t>
    <rPh sb="0" eb="2">
      <t>ギョウセイ</t>
    </rPh>
    <rPh sb="2" eb="4">
      <t>ザイサン</t>
    </rPh>
    <rPh sb="51" eb="53">
      <t>フツウ</t>
    </rPh>
    <rPh sb="53" eb="55">
      <t>ザイサン</t>
    </rPh>
    <rPh sb="80" eb="82">
      <t>トチ</t>
    </rPh>
    <rPh sb="82" eb="84">
      <t>カイハツ</t>
    </rPh>
    <rPh sb="84" eb="86">
      <t>キキン</t>
    </rPh>
    <rPh sb="142" eb="144">
      <t>キキン</t>
    </rPh>
    <phoneticPr fontId="4"/>
  </si>
  <si>
    <t>平成18年度</t>
    <rPh sb="0" eb="2">
      <t>ヘイセイ</t>
    </rPh>
    <rPh sb="4" eb="6">
      <t>ネンド</t>
    </rPh>
    <phoneticPr fontId="4"/>
  </si>
  <si>
    <t>Ｈ20.3.31現在</t>
    <rPh sb="8" eb="10">
      <t>ゲンザイ</t>
    </rPh>
    <phoneticPr fontId="4"/>
  </si>
  <si>
    <t>平成１９年度</t>
    <rPh sb="0" eb="2">
      <t>ヘイセイ</t>
    </rPh>
    <rPh sb="4" eb="6">
      <t>ネンド</t>
    </rPh>
    <phoneticPr fontId="4"/>
  </si>
  <si>
    <t>平成２０年度</t>
    <rPh sb="0" eb="2">
      <t>ヘイセイ</t>
    </rPh>
    <rPh sb="4" eb="6">
      <t>ネンド</t>
    </rPh>
    <phoneticPr fontId="4"/>
  </si>
  <si>
    <t>Ｈ21.3.31現在</t>
    <rPh sb="8" eb="10">
      <t>ゲンザイ</t>
    </rPh>
    <phoneticPr fontId="4"/>
  </si>
  <si>
    <t>福井市大手3丁目17番1号</t>
    <rPh sb="0" eb="3">
      <t>フクイシ</t>
    </rPh>
    <rPh sb="3" eb="5">
      <t>オオテ</t>
    </rPh>
    <rPh sb="6" eb="8">
      <t>チョウメ</t>
    </rPh>
    <rPh sb="10" eb="11">
      <t>バン</t>
    </rPh>
    <rPh sb="12" eb="13">
      <t>ゴウ</t>
    </rPh>
    <phoneticPr fontId="4"/>
  </si>
  <si>
    <t>13-18</t>
    <phoneticPr fontId="4"/>
  </si>
  <si>
    <t>公共施設の状況　公有財産（土地）、基金（土地）</t>
  </si>
  <si>
    <t>公共施設の状況　公有財産（土地）、基金（土地）</t>
    <rPh sb="0" eb="2">
      <t>コウキョウ</t>
    </rPh>
    <rPh sb="2" eb="4">
      <t>シセツ</t>
    </rPh>
    <rPh sb="5" eb="7">
      <t>ジョウキョウ</t>
    </rPh>
    <rPh sb="8" eb="10">
      <t>コウユウ</t>
    </rPh>
    <rPh sb="10" eb="12">
      <t>ザイサン</t>
    </rPh>
    <rPh sb="13" eb="15">
      <t>トチ</t>
    </rPh>
    <rPh sb="17" eb="19">
      <t>キキン</t>
    </rPh>
    <rPh sb="20" eb="22">
      <t>トチ</t>
    </rPh>
    <phoneticPr fontId="4"/>
  </si>
  <si>
    <t>平成２１年度</t>
    <rPh sb="0" eb="2">
      <t>ヘイセイ</t>
    </rPh>
    <rPh sb="4" eb="6">
      <t>ネンド</t>
    </rPh>
    <phoneticPr fontId="4"/>
  </si>
  <si>
    <t>Ｈ22.3.31現在</t>
    <rPh sb="8" eb="10">
      <t>ゲンザイ</t>
    </rPh>
    <phoneticPr fontId="4"/>
  </si>
  <si>
    <t>平成２２年度</t>
    <rPh sb="0" eb="2">
      <t>ヘイセイ</t>
    </rPh>
    <rPh sb="4" eb="6">
      <t>ネンド</t>
    </rPh>
    <phoneticPr fontId="4"/>
  </si>
  <si>
    <t>Ｈ23.3.31現在</t>
    <rPh sb="8" eb="10">
      <t>ゲンザイ</t>
    </rPh>
    <phoneticPr fontId="4"/>
  </si>
  <si>
    <t xml:space="preserve"> </t>
    <phoneticPr fontId="4"/>
  </si>
  <si>
    <t>平成２３年度</t>
    <rPh sb="0" eb="2">
      <t>ヘイセイ</t>
    </rPh>
    <rPh sb="4" eb="6">
      <t>ネンド</t>
    </rPh>
    <phoneticPr fontId="4"/>
  </si>
  <si>
    <t>Ｈ24.3.31現在</t>
    <rPh sb="8" eb="10">
      <t>ゲンザイ</t>
    </rPh>
    <phoneticPr fontId="4"/>
  </si>
  <si>
    <t>福井県市町振興課</t>
    <rPh sb="0" eb="3">
      <t>フクイケン</t>
    </rPh>
    <rPh sb="3" eb="5">
      <t>シチョウ</t>
    </rPh>
    <rPh sb="5" eb="7">
      <t>シンコウ</t>
    </rPh>
    <rPh sb="7" eb="8">
      <t>カ</t>
    </rPh>
    <phoneticPr fontId="4"/>
  </si>
  <si>
    <t>0776-20-0262</t>
    <phoneticPr fontId="4"/>
  </si>
  <si>
    <t>福井県市町振興課「市町財政要覧」</t>
    <rPh sb="0" eb="3">
      <t>フクイケン</t>
    </rPh>
    <rPh sb="3" eb="5">
      <t>シチョウ</t>
    </rPh>
    <rPh sb="5" eb="7">
      <t>シンコウ</t>
    </rPh>
    <rPh sb="7" eb="8">
      <t>カ</t>
    </rPh>
    <rPh sb="9" eb="11">
      <t>シチョウ</t>
    </rPh>
    <rPh sb="11" eb="13">
      <t>ザイセイ</t>
    </rPh>
    <rPh sb="13" eb="15">
      <t>ヨウラン</t>
    </rPh>
    <phoneticPr fontId="4"/>
  </si>
  <si>
    <t>資料：福井県市町振興課「市町財政要覧」</t>
    <rPh sb="0" eb="2">
      <t>シリョウ</t>
    </rPh>
    <rPh sb="3" eb="6">
      <t>フクイケン</t>
    </rPh>
    <rPh sb="6" eb="8">
      <t>シチョウ</t>
    </rPh>
    <rPh sb="8" eb="10">
      <t>シンコウ</t>
    </rPh>
    <rPh sb="10" eb="11">
      <t>カ</t>
    </rPh>
    <rPh sb="12" eb="13">
      <t>シ</t>
    </rPh>
    <rPh sb="13" eb="14">
      <t>チョウ</t>
    </rPh>
    <rPh sb="14" eb="16">
      <t>ザイセイ</t>
    </rPh>
    <rPh sb="16" eb="18">
      <t>ヨウラン</t>
    </rPh>
    <phoneticPr fontId="4"/>
  </si>
  <si>
    <t>２１　　公 有 財 産　(土地)、２２　　基　金　(土地)</t>
    <phoneticPr fontId="4"/>
  </si>
  <si>
    <t>平成２４年度</t>
    <rPh sb="0" eb="2">
      <t>ヘイセイ</t>
    </rPh>
    <rPh sb="4" eb="6">
      <t>ネンド</t>
    </rPh>
    <phoneticPr fontId="4"/>
  </si>
  <si>
    <t>Ｈ25.3.31現在</t>
    <rPh sb="8" eb="10">
      <t>ゲンザイ</t>
    </rPh>
    <phoneticPr fontId="4"/>
  </si>
  <si>
    <t>http://www.pref.fukui.jp/doc/sityousinkou/index.html</t>
    <phoneticPr fontId="4"/>
  </si>
  <si>
    <t>平成２５年度</t>
    <rPh sb="0" eb="2">
      <t>ヘイセイ</t>
    </rPh>
    <rPh sb="4" eb="6">
      <t>ネンド</t>
    </rPh>
    <phoneticPr fontId="4"/>
  </si>
  <si>
    <t>Ｈ26.3.31現在</t>
    <rPh sb="8" eb="10">
      <t>ゲンザイ</t>
    </rPh>
    <phoneticPr fontId="4"/>
  </si>
  <si>
    <t>更新情報</t>
    <rPh sb="0" eb="2">
      <t>コウシン</t>
    </rPh>
    <rPh sb="2" eb="4">
      <t>ジョウホウ</t>
    </rPh>
    <phoneticPr fontId="4"/>
  </si>
  <si>
    <t>平成２６年度</t>
    <rPh sb="0" eb="2">
      <t>ヘイセイ</t>
    </rPh>
    <rPh sb="4" eb="6">
      <t>ネンド</t>
    </rPh>
    <phoneticPr fontId="4"/>
  </si>
  <si>
    <t>Ｈ27.3.31現在</t>
    <rPh sb="8" eb="10">
      <t>ゲンザイ</t>
    </rPh>
    <phoneticPr fontId="4"/>
  </si>
  <si>
    <t>平成２７年度</t>
    <rPh sb="0" eb="2">
      <t>ヘイセイ</t>
    </rPh>
    <rPh sb="4" eb="6">
      <t>ネンド</t>
    </rPh>
    <phoneticPr fontId="4"/>
  </si>
  <si>
    <t>Ｈ28.3.31現在</t>
    <rPh sb="8" eb="10">
      <t>ゲンザイ</t>
    </rPh>
    <phoneticPr fontId="4"/>
  </si>
  <si>
    <t>毎年4月頃に前年度のデータに更新</t>
    <rPh sb="0" eb="2">
      <t>マイトシ</t>
    </rPh>
    <rPh sb="3" eb="4">
      <t>ガツ</t>
    </rPh>
    <rPh sb="4" eb="5">
      <t>ゴロ</t>
    </rPh>
    <rPh sb="6" eb="9">
      <t>ゼンネンド</t>
    </rPh>
    <rPh sb="14" eb="16">
      <t>コウシン</t>
    </rPh>
    <phoneticPr fontId="4"/>
  </si>
  <si>
    <t>平成２８年度</t>
    <rPh sb="0" eb="2">
      <t>ヘイセイ</t>
    </rPh>
    <rPh sb="4" eb="6">
      <t>ネンド</t>
    </rPh>
    <phoneticPr fontId="4"/>
  </si>
  <si>
    <t>Ｈ29.3.31現在</t>
    <rPh sb="8" eb="10">
      <t>ゲンザイ</t>
    </rPh>
    <phoneticPr fontId="4"/>
  </si>
  <si>
    <t>平成２９年度</t>
    <rPh sb="0" eb="2">
      <t>ヘイセイ</t>
    </rPh>
    <rPh sb="4" eb="6">
      <t>ネンド</t>
    </rPh>
    <phoneticPr fontId="4"/>
  </si>
  <si>
    <t>Ｈ30.3.31現在</t>
    <rPh sb="8" eb="10">
      <t>ゲンザイ</t>
    </rPh>
    <phoneticPr fontId="4"/>
  </si>
  <si>
    <t>平成３０年度</t>
    <rPh sb="0" eb="2">
      <t>ヘイセイ</t>
    </rPh>
    <rPh sb="4" eb="6">
      <t>ネンド</t>
    </rPh>
    <phoneticPr fontId="4"/>
  </si>
  <si>
    <t>Ｈ31.3.31現在</t>
    <rPh sb="8" eb="10">
      <t>ゲンザイ</t>
    </rPh>
    <phoneticPr fontId="4"/>
  </si>
  <si>
    <t>１５　　公 有 財 産　(土地)、１６　　基　金　(土地)</t>
    <phoneticPr fontId="4"/>
  </si>
  <si>
    <t>編集：越前市役所　情報政策課</t>
    <phoneticPr fontId="4"/>
  </si>
  <si>
    <t>令和元年度</t>
    <rPh sb="0" eb="2">
      <t>レイワ</t>
    </rPh>
    <rPh sb="2" eb="4">
      <t>ガンネン</t>
    </rPh>
    <rPh sb="4" eb="5">
      <t>ド</t>
    </rPh>
    <phoneticPr fontId="4"/>
  </si>
  <si>
    <t>R1年度末現在高</t>
    <rPh sb="2" eb="4">
      <t>ネンド</t>
    </rPh>
    <rPh sb="5" eb="7">
      <t>ゲンザイ</t>
    </rPh>
    <rPh sb="7" eb="8">
      <t>ダカ</t>
    </rPh>
    <phoneticPr fontId="4"/>
  </si>
  <si>
    <t>（R2.3.31現在）</t>
    <rPh sb="8" eb="10">
      <t>ゲンザイ</t>
    </rPh>
    <phoneticPr fontId="4"/>
  </si>
  <si>
    <t>令和２年度</t>
    <rPh sb="0" eb="2">
      <t>レイワ</t>
    </rPh>
    <rPh sb="3" eb="5">
      <t>ネンド</t>
    </rPh>
    <phoneticPr fontId="4"/>
  </si>
  <si>
    <t>１５　　公　有　財　産　（土地）、１６　　基　金　（土地）</t>
    <rPh sb="4" eb="5">
      <t>コウ</t>
    </rPh>
    <rPh sb="6" eb="7">
      <t>ユウ</t>
    </rPh>
    <rPh sb="8" eb="9">
      <t>ザイ</t>
    </rPh>
    <rPh sb="10" eb="11">
      <t>サン</t>
    </rPh>
    <rPh sb="13" eb="15">
      <t>トチ</t>
    </rPh>
    <rPh sb="21" eb="22">
      <t>モト</t>
    </rPh>
    <rPh sb="23" eb="24">
      <t>カネ</t>
    </rPh>
    <rPh sb="26" eb="28">
      <t>トチ</t>
    </rPh>
    <phoneticPr fontId="4"/>
  </si>
  <si>
    <t>公有財産（土地）</t>
    <rPh sb="0" eb="2">
      <t>コウユウ</t>
    </rPh>
    <rPh sb="2" eb="4">
      <t>ザイサン</t>
    </rPh>
    <rPh sb="5" eb="7">
      <t>トチ</t>
    </rPh>
    <phoneticPr fontId="4"/>
  </si>
  <si>
    <t>行政財産</t>
    <rPh sb="0" eb="2">
      <t>ギョウセイ</t>
    </rPh>
    <rPh sb="2" eb="4">
      <t>ザイサン</t>
    </rPh>
    <phoneticPr fontId="4"/>
  </si>
  <si>
    <t>普通財産</t>
    <rPh sb="0" eb="2">
      <t>フツウ</t>
    </rPh>
    <rPh sb="2" eb="4">
      <t>ザイサン</t>
    </rPh>
    <phoneticPr fontId="4"/>
  </si>
  <si>
    <t>土地開発基金　</t>
    <rPh sb="0" eb="2">
      <t>トチ</t>
    </rPh>
    <rPh sb="2" eb="4">
      <t>カイハツ</t>
    </rPh>
    <rPh sb="4" eb="6">
      <t>キキン</t>
    </rPh>
    <phoneticPr fontId="4"/>
  </si>
  <si>
    <t>その他の基金</t>
    <rPh sb="2" eb="3">
      <t>タ</t>
    </rPh>
    <rPh sb="4" eb="6">
      <t>キキン</t>
    </rPh>
    <phoneticPr fontId="4"/>
  </si>
  <si>
    <t>市町名</t>
    <rPh sb="0" eb="2">
      <t>シチョウ</t>
    </rPh>
    <rPh sb="2" eb="3">
      <t>メイ</t>
    </rPh>
    <phoneticPr fontId="4"/>
  </si>
  <si>
    <t>（地積㎡）</t>
    <rPh sb="1" eb="3">
      <t>チセキ</t>
    </rPh>
    <phoneticPr fontId="3"/>
  </si>
  <si>
    <t>Ｒ２年度末現在高</t>
    <rPh sb="2" eb="5">
      <t>ネンドマツ</t>
    </rPh>
    <rPh sb="5" eb="7">
      <t>ゲンザイ</t>
    </rPh>
    <rPh sb="7" eb="8">
      <t>ダカ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</si>
</sst>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b/>
      <sz val="10.5"/>
      <name val="MS UI Gothic"/>
      <family val="3"/>
      <charset val="128"/>
    </font>
    <font>
      <b/>
      <sz val="10"/>
      <name val="MS UI Gothic"/>
      <family val="3"/>
      <charset val="128"/>
    </font>
    <font>
      <sz val="10"/>
      <name val="MS UI Gothic"/>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2"/>
      <name val="ＭＳ ゴシック"/>
      <family val="3"/>
      <charset val="128"/>
    </font>
    <font>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ill="0" applyBorder="0" applyProtection="0">
      <alignment vertical="center"/>
    </xf>
    <xf numFmtId="0" fontId="12" fillId="0" borderId="0"/>
  </cellStyleXfs>
  <cellXfs count="64">
    <xf numFmtId="0" fontId="0" fillId="0" borderId="0" xfId="0"/>
    <xf numFmtId="0" fontId="5" fillId="2" borderId="1" xfId="0" applyFont="1" applyFill="1" applyBorder="1" applyAlignment="1">
      <alignment horizontal="center" vertical="center" wrapText="1"/>
    </xf>
    <xf numFmtId="0" fontId="0" fillId="0" borderId="0" xfId="0"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3" borderId="2" xfId="0" applyFont="1" applyFill="1" applyBorder="1" applyAlignment="1">
      <alignment horizontal="justify" vertical="center" wrapText="1"/>
    </xf>
    <xf numFmtId="49" fontId="6" fillId="0" borderId="1" xfId="0" applyNumberFormat="1" applyFont="1" applyBorder="1" applyAlignment="1">
      <alignment horizontal="left" vertical="center" wrapText="1" indent="1"/>
    </xf>
    <xf numFmtId="49" fontId="8" fillId="0" borderId="1" xfId="0" applyNumberFormat="1" applyFont="1" applyBorder="1" applyAlignment="1">
      <alignment horizontal="left" vertical="center" indent="1"/>
    </xf>
    <xf numFmtId="49" fontId="7" fillId="0" borderId="1" xfId="0" applyNumberFormat="1" applyFont="1" applyBorder="1" applyAlignment="1">
      <alignment horizontal="left" vertical="center" wrapText="1" indent="1"/>
    </xf>
    <xf numFmtId="0" fontId="9" fillId="0" borderId="0" xfId="0" applyFont="1"/>
    <xf numFmtId="0" fontId="8" fillId="0" borderId="0" xfId="0" applyFont="1"/>
    <xf numFmtId="0" fontId="8" fillId="3" borderId="4" xfId="0" applyFont="1" applyFill="1" applyBorder="1"/>
    <xf numFmtId="0" fontId="8" fillId="3" borderId="5" xfId="0" applyFont="1" applyFill="1" applyBorder="1" applyAlignment="1">
      <alignment horizontal="left" indent="1"/>
    </xf>
    <xf numFmtId="0" fontId="8" fillId="3" borderId="6" xfId="0" applyFont="1" applyFill="1" applyBorder="1" applyAlignment="1">
      <alignment horizontal="left" indent="1"/>
    </xf>
    <xf numFmtId="0" fontId="8" fillId="0" borderId="0" xfId="0" applyFont="1" applyAlignment="1">
      <alignment horizontal="right"/>
    </xf>
    <xf numFmtId="49" fontId="8" fillId="3" borderId="1"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38" fontId="8" fillId="0" borderId="0" xfId="2" applyFont="1"/>
    <xf numFmtId="38" fontId="8" fillId="0" borderId="7" xfId="2" applyFont="1" applyBorder="1"/>
    <xf numFmtId="38" fontId="8" fillId="0" borderId="8" xfId="2" applyFont="1" applyBorder="1"/>
    <xf numFmtId="0" fontId="10" fillId="0" borderId="0" xfId="0" applyFont="1"/>
    <xf numFmtId="38" fontId="8" fillId="4" borderId="0" xfId="2" applyFont="1" applyFill="1"/>
    <xf numFmtId="176" fontId="8" fillId="0" borderId="7" xfId="3" applyNumberFormat="1" applyFont="1" applyFill="1" applyBorder="1" applyAlignment="1" applyProtection="1">
      <alignment vertical="center" shrinkToFit="1"/>
    </xf>
    <xf numFmtId="176" fontId="8" fillId="0" borderId="8" xfId="3" applyNumberFormat="1" applyFont="1" applyFill="1" applyBorder="1" applyAlignment="1" applyProtection="1">
      <alignment vertical="center" shrinkToFit="1"/>
    </xf>
    <xf numFmtId="0" fontId="8" fillId="0" borderId="0" xfId="0" applyFont="1" applyFill="1" applyAlignment="1">
      <alignment horizontal="right"/>
    </xf>
    <xf numFmtId="38" fontId="8" fillId="0" borderId="9" xfId="3" applyFont="1" applyFill="1" applyBorder="1">
      <alignment vertical="center"/>
    </xf>
    <xf numFmtId="176" fontId="8" fillId="0" borderId="9" xfId="3" applyNumberFormat="1" applyFont="1" applyFill="1" applyBorder="1" applyAlignment="1" applyProtection="1">
      <alignment vertical="center" shrinkToFit="1"/>
    </xf>
    <xf numFmtId="38" fontId="8" fillId="0" borderId="9" xfId="2" applyFont="1" applyBorder="1"/>
    <xf numFmtId="38" fontId="8" fillId="4" borderId="9" xfId="3" applyFont="1" applyFill="1" applyBorder="1">
      <alignment vertical="center"/>
    </xf>
    <xf numFmtId="38" fontId="8" fillId="0" borderId="0" xfId="3" applyFont="1" applyFill="1" applyBorder="1">
      <alignment vertical="center"/>
    </xf>
    <xf numFmtId="176" fontId="8" fillId="0" borderId="0" xfId="3" applyNumberFormat="1" applyFont="1" applyFill="1" applyBorder="1" applyAlignment="1" applyProtection="1">
      <alignment vertical="center" shrinkToFit="1"/>
    </xf>
    <xf numFmtId="38" fontId="8" fillId="0" borderId="0" xfId="2" applyFont="1" applyBorder="1"/>
    <xf numFmtId="38" fontId="8" fillId="4" borderId="0" xfId="3" applyFont="1" applyFill="1" applyBorder="1">
      <alignment vertical="center"/>
    </xf>
    <xf numFmtId="0" fontId="8" fillId="0" borderId="10" xfId="0" applyFont="1" applyBorder="1" applyAlignment="1">
      <alignment horizontal="right"/>
    </xf>
    <xf numFmtId="0" fontId="8" fillId="0" borderId="11" xfId="0" applyFont="1" applyBorder="1" applyAlignment="1">
      <alignment horizontal="right"/>
    </xf>
    <xf numFmtId="49" fontId="2" fillId="0" borderId="1" xfId="1" applyNumberFormat="1" applyBorder="1" applyAlignment="1" applyProtection="1">
      <alignment horizontal="left" vertical="center" wrapText="1" indent="1"/>
    </xf>
    <xf numFmtId="49" fontId="8" fillId="3" borderId="1"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49" fontId="8" fillId="3" borderId="1"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3" borderId="0" xfId="0" applyFont="1" applyFill="1" applyBorder="1" applyAlignment="1">
      <alignment horizontal="left" indent="1"/>
    </xf>
    <xf numFmtId="0" fontId="8" fillId="3" borderId="8" xfId="0" applyFont="1" applyFill="1" applyBorder="1" applyAlignment="1">
      <alignment horizontal="left" indent="1"/>
    </xf>
    <xf numFmtId="49" fontId="8" fillId="3" borderId="1"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3" borderId="2" xfId="0" applyFont="1" applyFill="1" applyBorder="1" applyAlignment="1">
      <alignment horizontal="justify" vertical="center" wrapText="1"/>
    </xf>
  </cellXfs>
  <cellStyles count="5">
    <cellStyle name="ハイパーリンク" xfId="1" builtinId="8"/>
    <cellStyle name="桁区切り" xfId="2" builtinId="6"/>
    <cellStyle name="桁区切り_20財政要覧　公共施設" xfId="3" xr:uid="{00000000-0005-0000-0000-000002000000}"/>
    <cellStyle name="標準" xfId="0" builtinId="0"/>
    <cellStyle name="未定義"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pref.fukui.jp/doc/sityousinkou/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A3BF1-0D67-4570-8F8B-16A168E7F64B}">
  <dimension ref="A1:E30"/>
  <sheetViews>
    <sheetView tabSelected="1" workbookViewId="0">
      <selection activeCell="E14" sqref="E14"/>
    </sheetView>
  </sheetViews>
  <sheetFormatPr defaultRowHeight="13.5" x14ac:dyDescent="0.15"/>
  <cols>
    <col min="1" max="1" width="15.625" customWidth="1"/>
    <col min="2" max="5" width="18.625" customWidth="1"/>
  </cols>
  <sheetData>
    <row r="1" spans="1:5" ht="15" customHeight="1" x14ac:dyDescent="0.15">
      <c r="A1" s="11" t="s">
        <v>65</v>
      </c>
      <c r="B1" s="12"/>
      <c r="C1" s="12"/>
      <c r="D1" s="12"/>
      <c r="E1" s="12"/>
    </row>
    <row r="2" spans="1:5" ht="15" customHeight="1" x14ac:dyDescent="0.15">
      <c r="A2" s="12"/>
      <c r="B2" s="12"/>
      <c r="C2" s="12"/>
      <c r="D2" s="12"/>
      <c r="E2" s="12"/>
    </row>
    <row r="3" spans="1:5" ht="15" customHeight="1" x14ac:dyDescent="0.15">
      <c r="A3" s="22" t="s">
        <v>100</v>
      </c>
      <c r="B3" s="12"/>
      <c r="C3" s="12"/>
      <c r="D3" s="12"/>
      <c r="E3" s="16" t="s">
        <v>109</v>
      </c>
    </row>
    <row r="4" spans="1:5" ht="15" customHeight="1" x14ac:dyDescent="0.15">
      <c r="A4" s="12" t="s">
        <v>101</v>
      </c>
      <c r="B4" s="12"/>
      <c r="C4" s="12"/>
      <c r="D4" s="12"/>
      <c r="E4" s="16"/>
    </row>
    <row r="5" spans="1:5" ht="18" customHeight="1" x14ac:dyDescent="0.15">
      <c r="A5" s="56" t="s">
        <v>107</v>
      </c>
      <c r="B5" s="57" t="s">
        <v>102</v>
      </c>
      <c r="C5" s="57"/>
      <c r="D5" s="57" t="s">
        <v>52</v>
      </c>
      <c r="E5" s="58"/>
    </row>
    <row r="6" spans="1:5" ht="18" customHeight="1" x14ac:dyDescent="0.15">
      <c r="A6" s="56"/>
      <c r="B6" s="54" t="s">
        <v>103</v>
      </c>
      <c r="C6" s="54" t="s">
        <v>104</v>
      </c>
      <c r="D6" s="54" t="s">
        <v>105</v>
      </c>
      <c r="E6" s="55" t="s">
        <v>106</v>
      </c>
    </row>
    <row r="7" spans="1:5" ht="15" customHeight="1" x14ac:dyDescent="0.15">
      <c r="A7" s="13"/>
      <c r="B7" s="16" t="s">
        <v>108</v>
      </c>
      <c r="C7" s="16" t="s">
        <v>108</v>
      </c>
      <c r="D7" s="16" t="s">
        <v>108</v>
      </c>
      <c r="E7" s="16" t="s">
        <v>108</v>
      </c>
    </row>
    <row r="8" spans="1:5" ht="15" customHeight="1" x14ac:dyDescent="0.15">
      <c r="A8" s="14" t="s">
        <v>23</v>
      </c>
      <c r="B8" s="27">
        <v>8300086</v>
      </c>
      <c r="C8" s="31">
        <v>759716</v>
      </c>
      <c r="D8" s="31">
        <v>29194</v>
      </c>
      <c r="E8" s="31">
        <v>0</v>
      </c>
    </row>
    <row r="9" spans="1:5" ht="15" customHeight="1" x14ac:dyDescent="0.15">
      <c r="A9" s="14" t="s">
        <v>24</v>
      </c>
      <c r="B9" s="27">
        <v>2339609</v>
      </c>
      <c r="C9" s="31">
        <v>447217</v>
      </c>
      <c r="D9" s="31">
        <v>671</v>
      </c>
      <c r="E9" s="31">
        <v>0</v>
      </c>
    </row>
    <row r="10" spans="1:5" ht="15" customHeight="1" x14ac:dyDescent="0.15">
      <c r="A10" s="14" t="s">
        <v>25</v>
      </c>
      <c r="B10" s="27">
        <v>728872</v>
      </c>
      <c r="C10" s="31">
        <v>371535</v>
      </c>
      <c r="D10" s="31">
        <v>1091</v>
      </c>
      <c r="E10" s="31">
        <v>2878700</v>
      </c>
    </row>
    <row r="11" spans="1:5" ht="15" customHeight="1" x14ac:dyDescent="0.15">
      <c r="A11" s="14" t="s">
        <v>26</v>
      </c>
      <c r="B11" s="27">
        <v>28712760</v>
      </c>
      <c r="C11" s="31">
        <v>11905782</v>
      </c>
      <c r="D11" s="31">
        <v>20274</v>
      </c>
      <c r="E11" s="31">
        <v>0</v>
      </c>
    </row>
    <row r="12" spans="1:5" ht="15" customHeight="1" x14ac:dyDescent="0.15">
      <c r="A12" s="14" t="s">
        <v>27</v>
      </c>
      <c r="B12" s="27">
        <v>1591527</v>
      </c>
      <c r="C12" s="31">
        <v>17927589</v>
      </c>
      <c r="D12" s="31">
        <v>2951</v>
      </c>
      <c r="E12" s="31">
        <v>0</v>
      </c>
    </row>
    <row r="13" spans="1:5" ht="15" customHeight="1" x14ac:dyDescent="0.15">
      <c r="A13" s="14" t="s">
        <v>28</v>
      </c>
      <c r="B13" s="27">
        <v>1049625</v>
      </c>
      <c r="C13" s="31">
        <v>168122</v>
      </c>
      <c r="D13" s="31">
        <v>21467</v>
      </c>
      <c r="E13" s="31">
        <v>0</v>
      </c>
    </row>
    <row r="14" spans="1:5" ht="15" customHeight="1" x14ac:dyDescent="0.15">
      <c r="A14" s="14" t="s">
        <v>29</v>
      </c>
      <c r="B14" s="27">
        <v>767256</v>
      </c>
      <c r="C14" s="31">
        <v>175820</v>
      </c>
      <c r="D14" s="31">
        <v>31033</v>
      </c>
      <c r="E14" s="31">
        <v>0</v>
      </c>
    </row>
    <row r="15" spans="1:5" ht="15" customHeight="1" x14ac:dyDescent="0.15">
      <c r="A15" s="14" t="s">
        <v>30</v>
      </c>
      <c r="B15" s="30">
        <v>2594657</v>
      </c>
      <c r="C15" s="34">
        <v>467573</v>
      </c>
      <c r="D15" s="34">
        <v>1798</v>
      </c>
      <c r="E15" s="34">
        <v>0</v>
      </c>
    </row>
    <row r="16" spans="1:5" ht="15" customHeight="1" x14ac:dyDescent="0.15">
      <c r="A16" s="14" t="s">
        <v>31</v>
      </c>
      <c r="B16" s="27">
        <v>2377625</v>
      </c>
      <c r="C16" s="31">
        <v>436069</v>
      </c>
      <c r="D16" s="31">
        <v>59523</v>
      </c>
      <c r="E16" s="31">
        <v>0</v>
      </c>
    </row>
    <row r="17" spans="1:5" ht="15" customHeight="1" x14ac:dyDescent="0.15">
      <c r="A17" s="14" t="s">
        <v>32</v>
      </c>
      <c r="B17" s="28">
        <v>48462017</v>
      </c>
      <c r="C17" s="32">
        <v>32659423</v>
      </c>
      <c r="D17" s="32">
        <v>168002</v>
      </c>
      <c r="E17" s="32">
        <v>2878700</v>
      </c>
    </row>
    <row r="18" spans="1:5" ht="15" customHeight="1" x14ac:dyDescent="0.15">
      <c r="A18" s="14"/>
      <c r="B18" s="28"/>
      <c r="C18" s="32"/>
      <c r="D18" s="32"/>
      <c r="E18" s="32"/>
    </row>
    <row r="19" spans="1:5" ht="15" customHeight="1" x14ac:dyDescent="0.15">
      <c r="A19" s="14" t="s">
        <v>33</v>
      </c>
      <c r="B19" s="27">
        <v>351432</v>
      </c>
      <c r="C19" s="31">
        <v>1370527</v>
      </c>
      <c r="D19" s="31">
        <v>0</v>
      </c>
      <c r="E19" s="31">
        <v>0</v>
      </c>
    </row>
    <row r="20" spans="1:5" ht="15" customHeight="1" x14ac:dyDescent="0.15">
      <c r="A20" s="14" t="s">
        <v>34</v>
      </c>
      <c r="B20" s="27">
        <v>403981</v>
      </c>
      <c r="C20" s="31">
        <v>696616</v>
      </c>
      <c r="D20" s="31">
        <v>14124</v>
      </c>
      <c r="E20" s="31">
        <v>0</v>
      </c>
    </row>
    <row r="21" spans="1:5" ht="15" customHeight="1" x14ac:dyDescent="0.15">
      <c r="A21" s="14" t="s">
        <v>35</v>
      </c>
      <c r="B21" s="27">
        <v>504237</v>
      </c>
      <c r="C21" s="31">
        <v>9278459</v>
      </c>
      <c r="D21" s="31">
        <v>0</v>
      </c>
      <c r="E21" s="31">
        <v>0</v>
      </c>
    </row>
    <row r="22" spans="1:5" ht="15" customHeight="1" x14ac:dyDescent="0.15">
      <c r="A22" s="14" t="s">
        <v>36</v>
      </c>
      <c r="B22" s="27">
        <v>1037089</v>
      </c>
      <c r="C22" s="31">
        <v>1738299</v>
      </c>
      <c r="D22" s="31">
        <v>58563</v>
      </c>
      <c r="E22" s="31">
        <v>0</v>
      </c>
    </row>
    <row r="23" spans="1:5" ht="15" customHeight="1" x14ac:dyDescent="0.15">
      <c r="A23" s="14" t="s">
        <v>37</v>
      </c>
      <c r="B23" s="27">
        <v>490522</v>
      </c>
      <c r="C23" s="31">
        <v>183476</v>
      </c>
      <c r="D23" s="31">
        <v>0</v>
      </c>
      <c r="E23" s="31">
        <v>0</v>
      </c>
    </row>
    <row r="24" spans="1:5" ht="15" customHeight="1" x14ac:dyDescent="0.15">
      <c r="A24" s="14" t="s">
        <v>38</v>
      </c>
      <c r="B24" s="27">
        <v>614759</v>
      </c>
      <c r="C24" s="31">
        <v>581957</v>
      </c>
      <c r="D24" s="31">
        <v>0</v>
      </c>
      <c r="E24" s="31">
        <v>0</v>
      </c>
    </row>
    <row r="25" spans="1:5" ht="15" customHeight="1" x14ac:dyDescent="0.15">
      <c r="A25" s="14" t="s">
        <v>39</v>
      </c>
      <c r="B25" s="27">
        <v>1669934</v>
      </c>
      <c r="C25" s="31">
        <v>3722136</v>
      </c>
      <c r="D25" s="31">
        <v>15763</v>
      </c>
      <c r="E25" s="31">
        <v>0</v>
      </c>
    </row>
    <row r="26" spans="1:5" ht="15" customHeight="1" x14ac:dyDescent="0.15">
      <c r="A26" s="14" t="s">
        <v>40</v>
      </c>
      <c r="B26" s="27">
        <v>839547</v>
      </c>
      <c r="C26" s="31">
        <v>522635</v>
      </c>
      <c r="D26" s="31">
        <v>136402</v>
      </c>
      <c r="E26" s="31">
        <v>0</v>
      </c>
    </row>
    <row r="27" spans="1:5" ht="15" customHeight="1" x14ac:dyDescent="0.15">
      <c r="A27" s="44" t="s">
        <v>41</v>
      </c>
      <c r="B27" s="28">
        <v>5911501</v>
      </c>
      <c r="C27" s="32">
        <v>18094105</v>
      </c>
      <c r="D27" s="32">
        <v>224852</v>
      </c>
      <c r="E27" s="32">
        <v>0</v>
      </c>
    </row>
    <row r="28" spans="1:5" ht="15" customHeight="1" x14ac:dyDescent="0.15">
      <c r="A28" s="44"/>
      <c r="B28" s="28"/>
      <c r="C28" s="32"/>
      <c r="D28" s="32"/>
      <c r="E28" s="32"/>
    </row>
    <row r="29" spans="1:5" ht="15" customHeight="1" x14ac:dyDescent="0.15">
      <c r="A29" s="45" t="s">
        <v>42</v>
      </c>
      <c r="B29" s="24">
        <v>54373518</v>
      </c>
      <c r="C29" s="25">
        <v>50753528</v>
      </c>
      <c r="D29" s="25">
        <v>392854</v>
      </c>
      <c r="E29" s="25">
        <v>2878700</v>
      </c>
    </row>
    <row r="30" spans="1:5" ht="15" customHeight="1" x14ac:dyDescent="0.15">
      <c r="A30" s="12"/>
      <c r="B30" s="12"/>
      <c r="C30" s="12"/>
      <c r="D30" s="12"/>
      <c r="E30" s="16" t="s">
        <v>76</v>
      </c>
    </row>
  </sheetData>
  <mergeCells count="3">
    <mergeCell ref="A5:A6"/>
    <mergeCell ref="B5:C5"/>
    <mergeCell ref="D5:E5"/>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0"/>
  <sheetViews>
    <sheetView view="pageBreakPreview" zoomScaleNormal="100" workbookViewId="0">
      <selection activeCell="E31" sqref="E31"/>
    </sheetView>
  </sheetViews>
  <sheetFormatPr defaultRowHeight="13.5" x14ac:dyDescent="0.15"/>
  <cols>
    <col min="1" max="1" width="15.625" style="12" customWidth="1"/>
    <col min="2" max="5" width="18.625" style="12" customWidth="1"/>
    <col min="6" max="6" width="9" style="12" customWidth="1"/>
  </cols>
  <sheetData>
    <row r="1" spans="1:5" ht="15" customHeight="1" x14ac:dyDescent="0.15">
      <c r="A1" s="11" t="s">
        <v>64</v>
      </c>
    </row>
    <row r="2" spans="1:5" ht="15" customHeight="1" x14ac:dyDescent="0.15"/>
    <row r="3" spans="1:5" ht="15" customHeight="1" x14ac:dyDescent="0.15">
      <c r="A3" s="22" t="s">
        <v>71</v>
      </c>
    </row>
    <row r="4" spans="1:5" ht="15" customHeight="1" x14ac:dyDescent="0.15">
      <c r="A4" s="12" t="s">
        <v>50</v>
      </c>
      <c r="E4" s="16" t="s">
        <v>72</v>
      </c>
    </row>
    <row r="5" spans="1:5" ht="18" customHeight="1" x14ac:dyDescent="0.15">
      <c r="A5" s="56" t="s">
        <v>22</v>
      </c>
      <c r="B5" s="57" t="s">
        <v>51</v>
      </c>
      <c r="C5" s="57"/>
      <c r="D5" s="57" t="s">
        <v>52</v>
      </c>
      <c r="E5" s="58"/>
    </row>
    <row r="6" spans="1:5" ht="18" customHeight="1" x14ac:dyDescent="0.15">
      <c r="A6" s="56"/>
      <c r="B6" s="17" t="s">
        <v>45</v>
      </c>
      <c r="C6" s="17" t="s">
        <v>46</v>
      </c>
      <c r="D6" s="17" t="s">
        <v>47</v>
      </c>
      <c r="E6" s="18" t="s">
        <v>48</v>
      </c>
    </row>
    <row r="7" spans="1:5" ht="15" customHeight="1" x14ac:dyDescent="0.15">
      <c r="A7" s="13"/>
      <c r="B7" s="16" t="s">
        <v>49</v>
      </c>
      <c r="C7" s="16" t="s">
        <v>49</v>
      </c>
      <c r="D7" s="16" t="s">
        <v>49</v>
      </c>
      <c r="E7" s="16" t="s">
        <v>49</v>
      </c>
    </row>
    <row r="8" spans="1:5" ht="15" customHeight="1" x14ac:dyDescent="0.15">
      <c r="A8" s="14" t="s">
        <v>23</v>
      </c>
      <c r="B8" s="27">
        <v>7163716</v>
      </c>
      <c r="C8" s="31">
        <v>62303</v>
      </c>
      <c r="D8" s="31">
        <v>8520</v>
      </c>
      <c r="E8" s="31">
        <v>0</v>
      </c>
    </row>
    <row r="9" spans="1:5" ht="15" customHeight="1" x14ac:dyDescent="0.15">
      <c r="A9" s="14" t="s">
        <v>24</v>
      </c>
      <c r="B9" s="27">
        <v>2267074</v>
      </c>
      <c r="C9" s="31">
        <v>481613</v>
      </c>
      <c r="D9" s="31">
        <v>21075</v>
      </c>
      <c r="E9" s="31">
        <v>0</v>
      </c>
    </row>
    <row r="10" spans="1:5" ht="15" customHeight="1" x14ac:dyDescent="0.15">
      <c r="A10" s="14" t="s">
        <v>25</v>
      </c>
      <c r="B10" s="27">
        <v>742648</v>
      </c>
      <c r="C10" s="31">
        <v>284201</v>
      </c>
      <c r="D10" s="31">
        <v>3782</v>
      </c>
      <c r="E10" s="31">
        <v>2878700</v>
      </c>
    </row>
    <row r="11" spans="1:5" ht="15" customHeight="1" x14ac:dyDescent="0.15">
      <c r="A11" s="14" t="s">
        <v>26</v>
      </c>
      <c r="B11" s="27">
        <v>19867261</v>
      </c>
      <c r="C11" s="31">
        <v>11894263</v>
      </c>
      <c r="D11" s="31">
        <v>21448</v>
      </c>
      <c r="E11" s="31">
        <v>0</v>
      </c>
    </row>
    <row r="12" spans="1:5" ht="15" customHeight="1" x14ac:dyDescent="0.15">
      <c r="A12" s="14" t="s">
        <v>27</v>
      </c>
      <c r="B12" s="27">
        <v>1544149</v>
      </c>
      <c r="C12" s="31">
        <v>17918747</v>
      </c>
      <c r="D12" s="31">
        <v>2951</v>
      </c>
      <c r="E12" s="31">
        <v>0</v>
      </c>
    </row>
    <row r="13" spans="1:5" ht="15" customHeight="1" x14ac:dyDescent="0.15">
      <c r="A13" s="14" t="s">
        <v>28</v>
      </c>
      <c r="B13" s="27">
        <v>1107460</v>
      </c>
      <c r="C13" s="31">
        <v>160148</v>
      </c>
      <c r="D13" s="31">
        <v>20283</v>
      </c>
      <c r="E13" s="31">
        <v>0</v>
      </c>
    </row>
    <row r="14" spans="1:5" ht="15" customHeight="1" x14ac:dyDescent="0.15">
      <c r="A14" s="14" t="s">
        <v>29</v>
      </c>
      <c r="B14" s="27">
        <v>510247</v>
      </c>
      <c r="C14" s="31">
        <v>328162</v>
      </c>
      <c r="D14" s="31">
        <v>32611</v>
      </c>
      <c r="E14" s="31">
        <v>0</v>
      </c>
    </row>
    <row r="15" spans="1:5" ht="15" customHeight="1" x14ac:dyDescent="0.15">
      <c r="A15" s="14" t="s">
        <v>30</v>
      </c>
      <c r="B15" s="30">
        <v>2536811</v>
      </c>
      <c r="C15" s="34">
        <v>497254</v>
      </c>
      <c r="D15" s="34">
        <v>2917</v>
      </c>
      <c r="E15" s="34">
        <v>0</v>
      </c>
    </row>
    <row r="16" spans="1:5" ht="15" customHeight="1" x14ac:dyDescent="0.15">
      <c r="A16" s="14" t="s">
        <v>31</v>
      </c>
      <c r="B16" s="27">
        <v>2371004</v>
      </c>
      <c r="C16" s="31">
        <v>408301</v>
      </c>
      <c r="D16" s="31">
        <v>59685</v>
      </c>
      <c r="E16" s="31">
        <v>0</v>
      </c>
    </row>
    <row r="17" spans="1:5" ht="15" customHeight="1" x14ac:dyDescent="0.15">
      <c r="A17" s="14" t="s">
        <v>32</v>
      </c>
      <c r="B17" s="28">
        <v>38110370</v>
      </c>
      <c r="C17" s="32">
        <v>32034992</v>
      </c>
      <c r="D17" s="32">
        <v>173272</v>
      </c>
      <c r="E17" s="32">
        <v>2878700</v>
      </c>
    </row>
    <row r="18" spans="1:5" ht="15" customHeight="1" x14ac:dyDescent="0.15">
      <c r="A18" s="14"/>
      <c r="B18" s="29"/>
      <c r="C18" s="33"/>
      <c r="D18" s="33"/>
      <c r="E18" s="33"/>
    </row>
    <row r="19" spans="1:5" ht="15" customHeight="1" x14ac:dyDescent="0.15">
      <c r="A19" s="14" t="s">
        <v>33</v>
      </c>
      <c r="B19" s="27">
        <v>304245</v>
      </c>
      <c r="C19" s="31">
        <v>1361770</v>
      </c>
      <c r="D19" s="31">
        <v>0</v>
      </c>
      <c r="E19" s="31">
        <v>0</v>
      </c>
    </row>
    <row r="20" spans="1:5" ht="15" customHeight="1" x14ac:dyDescent="0.15">
      <c r="A20" s="14" t="s">
        <v>34</v>
      </c>
      <c r="B20" s="27">
        <v>361058</v>
      </c>
      <c r="C20" s="31">
        <v>219556</v>
      </c>
      <c r="D20" s="31">
        <v>14124</v>
      </c>
      <c r="E20" s="31">
        <v>0</v>
      </c>
    </row>
    <row r="21" spans="1:5" ht="15" customHeight="1" x14ac:dyDescent="0.15">
      <c r="A21" s="14" t="s">
        <v>35</v>
      </c>
      <c r="B21" s="27">
        <v>460717</v>
      </c>
      <c r="C21" s="31">
        <v>7034084</v>
      </c>
      <c r="D21" s="31">
        <v>0</v>
      </c>
      <c r="E21" s="31">
        <v>1311626</v>
      </c>
    </row>
    <row r="22" spans="1:5" ht="15" customHeight="1" x14ac:dyDescent="0.15">
      <c r="A22" s="14" t="s">
        <v>36</v>
      </c>
      <c r="B22" s="27">
        <v>1000830</v>
      </c>
      <c r="C22" s="31">
        <v>1731952</v>
      </c>
      <c r="D22" s="31">
        <v>58563</v>
      </c>
      <c r="E22" s="31">
        <v>0</v>
      </c>
    </row>
    <row r="23" spans="1:5" ht="15" customHeight="1" x14ac:dyDescent="0.15">
      <c r="A23" s="14" t="s">
        <v>37</v>
      </c>
      <c r="B23" s="27">
        <v>465102</v>
      </c>
      <c r="C23" s="31">
        <v>57978</v>
      </c>
      <c r="D23" s="31">
        <v>0</v>
      </c>
      <c r="E23" s="31">
        <v>0</v>
      </c>
    </row>
    <row r="24" spans="1:5" ht="15" customHeight="1" x14ac:dyDescent="0.15">
      <c r="A24" s="14" t="s">
        <v>38</v>
      </c>
      <c r="B24" s="27">
        <v>610976</v>
      </c>
      <c r="C24" s="31">
        <v>578635</v>
      </c>
      <c r="D24" s="31">
        <v>0</v>
      </c>
      <c r="E24" s="31">
        <v>0</v>
      </c>
    </row>
    <row r="25" spans="1:5" ht="15" customHeight="1" x14ac:dyDescent="0.15">
      <c r="A25" s="14" t="s">
        <v>39</v>
      </c>
      <c r="B25" s="27">
        <v>1046558</v>
      </c>
      <c r="C25" s="31">
        <v>3245962</v>
      </c>
      <c r="D25" s="31">
        <v>29010</v>
      </c>
      <c r="E25" s="31">
        <v>0</v>
      </c>
    </row>
    <row r="26" spans="1:5" ht="15" customHeight="1" x14ac:dyDescent="0.15">
      <c r="A26" s="14" t="s">
        <v>40</v>
      </c>
      <c r="B26" s="27">
        <v>826022</v>
      </c>
      <c r="C26" s="31">
        <v>509913</v>
      </c>
      <c r="D26" s="31">
        <v>177221</v>
      </c>
      <c r="E26" s="31">
        <v>0</v>
      </c>
    </row>
    <row r="27" spans="1:5" ht="15" customHeight="1" x14ac:dyDescent="0.15">
      <c r="A27" s="14" t="s">
        <v>41</v>
      </c>
      <c r="B27" s="28">
        <v>5075508</v>
      </c>
      <c r="C27" s="32">
        <v>14739850</v>
      </c>
      <c r="D27" s="32">
        <v>278918</v>
      </c>
      <c r="E27" s="32">
        <v>1311626</v>
      </c>
    </row>
    <row r="28" spans="1:5" ht="15" customHeight="1" x14ac:dyDescent="0.15">
      <c r="A28" s="14"/>
      <c r="B28" s="29"/>
      <c r="C28" s="33"/>
      <c r="D28" s="33"/>
      <c r="E28" s="33"/>
    </row>
    <row r="29" spans="1:5" ht="15" customHeight="1" x14ac:dyDescent="0.15">
      <c r="A29" s="15" t="s">
        <v>42</v>
      </c>
      <c r="B29" s="24">
        <v>43185878</v>
      </c>
      <c r="C29" s="25">
        <v>46774842</v>
      </c>
      <c r="D29" s="25">
        <v>452190</v>
      </c>
      <c r="E29" s="25">
        <v>4190326</v>
      </c>
    </row>
    <row r="30" spans="1:5" ht="15" customHeight="1" x14ac:dyDescent="0.15">
      <c r="E30" s="16" t="s">
        <v>76</v>
      </c>
    </row>
  </sheetData>
  <mergeCells count="3">
    <mergeCell ref="A5:A6"/>
    <mergeCell ref="B5:C5"/>
    <mergeCell ref="D5:E5"/>
  </mergeCells>
  <phoneticPr fontId="4"/>
  <pageMargins left="0.75" right="0.75" top="1" bottom="1" header="0.51200000000000001" footer="0.5120000000000000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0"/>
  <sheetViews>
    <sheetView view="pageBreakPreview" zoomScaleNormal="100" workbookViewId="0">
      <selection activeCell="A3" sqref="A3"/>
    </sheetView>
  </sheetViews>
  <sheetFormatPr defaultRowHeight="13.5" x14ac:dyDescent="0.15"/>
  <cols>
    <col min="1" max="1" width="15.625" style="12" customWidth="1"/>
    <col min="2" max="5" width="18.625" style="12" customWidth="1"/>
  </cols>
  <sheetData>
    <row r="1" spans="1:5" ht="15" customHeight="1" x14ac:dyDescent="0.15">
      <c r="A1" s="11" t="s">
        <v>64</v>
      </c>
    </row>
    <row r="2" spans="1:5" ht="15" customHeight="1" x14ac:dyDescent="0.15"/>
    <row r="3" spans="1:5" ht="15" customHeight="1" x14ac:dyDescent="0.15">
      <c r="A3" s="22" t="s">
        <v>68</v>
      </c>
    </row>
    <row r="4" spans="1:5" ht="15" customHeight="1" x14ac:dyDescent="0.15">
      <c r="A4" s="12" t="s">
        <v>50</v>
      </c>
      <c r="E4" s="16" t="s">
        <v>69</v>
      </c>
    </row>
    <row r="5" spans="1:5" ht="18" customHeight="1" x14ac:dyDescent="0.15">
      <c r="A5" s="56" t="s">
        <v>22</v>
      </c>
      <c r="B5" s="57" t="s">
        <v>51</v>
      </c>
      <c r="C5" s="57"/>
      <c r="D5" s="57" t="s">
        <v>52</v>
      </c>
      <c r="E5" s="58"/>
    </row>
    <row r="6" spans="1:5" ht="18" customHeight="1" x14ac:dyDescent="0.15">
      <c r="A6" s="56"/>
      <c r="B6" s="17" t="s">
        <v>45</v>
      </c>
      <c r="C6" s="17" t="s">
        <v>46</v>
      </c>
      <c r="D6" s="17" t="s">
        <v>47</v>
      </c>
      <c r="E6" s="18" t="s">
        <v>48</v>
      </c>
    </row>
    <row r="7" spans="1:5" ht="15" customHeight="1" x14ac:dyDescent="0.15">
      <c r="A7" s="13"/>
      <c r="B7" s="16" t="s">
        <v>49</v>
      </c>
      <c r="C7" s="16" t="s">
        <v>49</v>
      </c>
      <c r="D7" s="16" t="s">
        <v>49</v>
      </c>
      <c r="E7" s="16" t="s">
        <v>49</v>
      </c>
    </row>
    <row r="8" spans="1:5" ht="15" customHeight="1" x14ac:dyDescent="0.15">
      <c r="A8" s="14" t="s">
        <v>23</v>
      </c>
      <c r="B8" s="27">
        <v>7147814</v>
      </c>
      <c r="C8" s="31">
        <v>61150</v>
      </c>
      <c r="D8" s="31">
        <v>8520</v>
      </c>
      <c r="E8" s="19"/>
    </row>
    <row r="9" spans="1:5" ht="15" customHeight="1" x14ac:dyDescent="0.15">
      <c r="A9" s="14" t="s">
        <v>24</v>
      </c>
      <c r="B9" s="27">
        <v>2275577</v>
      </c>
      <c r="C9" s="31">
        <v>474406</v>
      </c>
      <c r="D9" s="31">
        <v>21108</v>
      </c>
      <c r="E9" s="19"/>
    </row>
    <row r="10" spans="1:5" ht="15" customHeight="1" x14ac:dyDescent="0.15">
      <c r="A10" s="14" t="s">
        <v>25</v>
      </c>
      <c r="B10" s="27">
        <v>746485</v>
      </c>
      <c r="C10" s="31">
        <v>279681</v>
      </c>
      <c r="D10" s="31">
        <v>5610</v>
      </c>
      <c r="E10" s="19">
        <v>2878700</v>
      </c>
    </row>
    <row r="11" spans="1:5" ht="15" customHeight="1" x14ac:dyDescent="0.15">
      <c r="A11" s="14" t="s">
        <v>26</v>
      </c>
      <c r="B11" s="27">
        <v>19874043</v>
      </c>
      <c r="C11" s="31">
        <v>11894443</v>
      </c>
      <c r="D11" s="31">
        <v>21448</v>
      </c>
      <c r="E11" s="19"/>
    </row>
    <row r="12" spans="1:5" ht="15" customHeight="1" x14ac:dyDescent="0.15">
      <c r="A12" s="14" t="s">
        <v>27</v>
      </c>
      <c r="B12" s="27">
        <v>1543822</v>
      </c>
      <c r="C12" s="31">
        <v>17918592</v>
      </c>
      <c r="D12" s="31">
        <v>3262</v>
      </c>
      <c r="E12" s="19"/>
    </row>
    <row r="13" spans="1:5" ht="15" customHeight="1" x14ac:dyDescent="0.15">
      <c r="A13" s="14" t="s">
        <v>28</v>
      </c>
      <c r="B13" s="27">
        <v>1107573</v>
      </c>
      <c r="C13" s="31">
        <v>161780</v>
      </c>
      <c r="D13" s="31">
        <v>20283</v>
      </c>
      <c r="E13" s="19"/>
    </row>
    <row r="14" spans="1:5" ht="15" customHeight="1" x14ac:dyDescent="0.15">
      <c r="A14" s="14" t="s">
        <v>29</v>
      </c>
      <c r="B14" s="27">
        <v>512809</v>
      </c>
      <c r="C14" s="31">
        <v>325518</v>
      </c>
      <c r="D14" s="31">
        <v>32611</v>
      </c>
      <c r="E14" s="19"/>
    </row>
    <row r="15" spans="1:5" ht="15" customHeight="1" x14ac:dyDescent="0.15">
      <c r="A15" s="14" t="s">
        <v>30</v>
      </c>
      <c r="B15" s="30">
        <v>2522075</v>
      </c>
      <c r="C15" s="34">
        <v>451574</v>
      </c>
      <c r="D15" s="34">
        <v>3644</v>
      </c>
      <c r="E15" s="23"/>
    </row>
    <row r="16" spans="1:5" ht="15" customHeight="1" x14ac:dyDescent="0.15">
      <c r="A16" s="14" t="s">
        <v>31</v>
      </c>
      <c r="B16" s="27">
        <v>2363989</v>
      </c>
      <c r="C16" s="31">
        <v>408072</v>
      </c>
      <c r="D16" s="31">
        <v>59813</v>
      </c>
      <c r="E16" s="19"/>
    </row>
    <row r="17" spans="1:5" ht="15" customHeight="1" x14ac:dyDescent="0.15">
      <c r="A17" s="14" t="s">
        <v>32</v>
      </c>
      <c r="B17" s="28">
        <v>38094187</v>
      </c>
      <c r="C17" s="32">
        <v>31975216</v>
      </c>
      <c r="D17" s="33">
        <v>176299</v>
      </c>
      <c r="E17" s="19">
        <v>2878700</v>
      </c>
    </row>
    <row r="18" spans="1:5" ht="15" customHeight="1" x14ac:dyDescent="0.15">
      <c r="A18" s="14"/>
      <c r="B18" s="29"/>
      <c r="C18" s="33"/>
      <c r="D18" s="33"/>
      <c r="E18" s="19"/>
    </row>
    <row r="19" spans="1:5" ht="15" customHeight="1" x14ac:dyDescent="0.15">
      <c r="A19" s="14" t="s">
        <v>33</v>
      </c>
      <c r="B19" s="27">
        <v>300266</v>
      </c>
      <c r="C19" s="31">
        <v>1362344</v>
      </c>
      <c r="D19" s="33"/>
      <c r="E19" s="19"/>
    </row>
    <row r="20" spans="1:5" ht="15" customHeight="1" x14ac:dyDescent="0.15">
      <c r="A20" s="14" t="s">
        <v>34</v>
      </c>
      <c r="B20" s="27">
        <v>361058</v>
      </c>
      <c r="C20" s="31">
        <v>219167</v>
      </c>
      <c r="D20" s="31">
        <v>14124</v>
      </c>
      <c r="E20" s="19"/>
    </row>
    <row r="21" spans="1:5" ht="15" customHeight="1" x14ac:dyDescent="0.15">
      <c r="A21" s="14" t="s">
        <v>35</v>
      </c>
      <c r="B21" s="27">
        <v>459999</v>
      </c>
      <c r="C21" s="31">
        <v>7035478</v>
      </c>
      <c r="D21" s="31" t="s">
        <v>70</v>
      </c>
      <c r="E21" s="19">
        <v>1311626</v>
      </c>
    </row>
    <row r="22" spans="1:5" ht="15" customHeight="1" x14ac:dyDescent="0.15">
      <c r="A22" s="14" t="s">
        <v>36</v>
      </c>
      <c r="B22" s="27">
        <v>1001308</v>
      </c>
      <c r="C22" s="31">
        <v>1731652</v>
      </c>
      <c r="D22" s="31">
        <v>58563</v>
      </c>
      <c r="E22" s="19"/>
    </row>
    <row r="23" spans="1:5" ht="15" customHeight="1" x14ac:dyDescent="0.15">
      <c r="A23" s="14" t="s">
        <v>37</v>
      </c>
      <c r="B23" s="27">
        <v>465372</v>
      </c>
      <c r="C23" s="31">
        <v>58570</v>
      </c>
      <c r="D23" s="31" t="s">
        <v>70</v>
      </c>
      <c r="E23" s="19"/>
    </row>
    <row r="24" spans="1:5" ht="15" customHeight="1" x14ac:dyDescent="0.15">
      <c r="A24" s="14" t="s">
        <v>38</v>
      </c>
      <c r="B24" s="27">
        <v>608132</v>
      </c>
      <c r="C24" s="31">
        <v>578068</v>
      </c>
      <c r="D24" s="31" t="s">
        <v>70</v>
      </c>
      <c r="E24" s="19"/>
    </row>
    <row r="25" spans="1:5" ht="15" customHeight="1" x14ac:dyDescent="0.15">
      <c r="A25" s="14" t="s">
        <v>39</v>
      </c>
      <c r="B25" s="27">
        <v>1049650</v>
      </c>
      <c r="C25" s="31">
        <v>3245962</v>
      </c>
      <c r="D25" s="31">
        <v>29010</v>
      </c>
      <c r="E25" s="19"/>
    </row>
    <row r="26" spans="1:5" ht="15" customHeight="1" x14ac:dyDescent="0.15">
      <c r="A26" s="14" t="s">
        <v>40</v>
      </c>
      <c r="B26" s="27">
        <v>825628</v>
      </c>
      <c r="C26" s="31">
        <v>487362</v>
      </c>
      <c r="D26" s="31">
        <v>278937</v>
      </c>
      <c r="E26" s="19"/>
    </row>
    <row r="27" spans="1:5" ht="15" customHeight="1" x14ac:dyDescent="0.15">
      <c r="A27" s="14" t="s">
        <v>41</v>
      </c>
      <c r="B27" s="29">
        <v>5071413</v>
      </c>
      <c r="C27" s="33">
        <v>14718603</v>
      </c>
      <c r="D27" s="32">
        <v>380634</v>
      </c>
      <c r="E27" s="19">
        <v>1311626</v>
      </c>
    </row>
    <row r="28" spans="1:5" ht="15" customHeight="1" x14ac:dyDescent="0.15">
      <c r="A28" s="14"/>
      <c r="B28" s="19"/>
      <c r="C28" s="19"/>
      <c r="D28" s="19"/>
      <c r="E28" s="19"/>
    </row>
    <row r="29" spans="1:5" ht="15" customHeight="1" x14ac:dyDescent="0.15">
      <c r="A29" s="15" t="s">
        <v>42</v>
      </c>
      <c r="B29" s="20">
        <v>43165600</v>
      </c>
      <c r="C29" s="21">
        <v>46693819</v>
      </c>
      <c r="D29" s="21">
        <v>556933</v>
      </c>
      <c r="E29" s="21">
        <v>4190326</v>
      </c>
    </row>
    <row r="30" spans="1:5" x14ac:dyDescent="0.15">
      <c r="E30" s="16" t="s">
        <v>43</v>
      </c>
    </row>
  </sheetData>
  <mergeCells count="3">
    <mergeCell ref="A5:A6"/>
    <mergeCell ref="B5:C5"/>
    <mergeCell ref="D5:E5"/>
  </mergeCells>
  <phoneticPr fontId="4"/>
  <pageMargins left="0.75" right="0.75" top="1" bottom="1" header="0.51200000000000001" footer="0.51200000000000001"/>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0"/>
  <sheetViews>
    <sheetView view="pageBreakPreview" zoomScaleNormal="100" workbookViewId="0">
      <selection activeCell="A21" sqref="A21"/>
    </sheetView>
  </sheetViews>
  <sheetFormatPr defaultRowHeight="13.5" x14ac:dyDescent="0.15"/>
  <cols>
    <col min="1" max="1" width="15.625" style="12" customWidth="1"/>
    <col min="2" max="5" width="18.625" style="12" customWidth="1"/>
    <col min="6" max="6" width="9" style="12" customWidth="1"/>
  </cols>
  <sheetData>
    <row r="1" spans="1:5" ht="15" customHeight="1" x14ac:dyDescent="0.15">
      <c r="A1" s="11" t="s">
        <v>64</v>
      </c>
    </row>
    <row r="2" spans="1:5" ht="15" customHeight="1" x14ac:dyDescent="0.15"/>
    <row r="3" spans="1:5" ht="15" customHeight="1" x14ac:dyDescent="0.15">
      <c r="A3" s="22" t="s">
        <v>66</v>
      </c>
    </row>
    <row r="4" spans="1:5" ht="15" customHeight="1" x14ac:dyDescent="0.15">
      <c r="A4" s="12" t="s">
        <v>50</v>
      </c>
      <c r="E4" s="26" t="s">
        <v>67</v>
      </c>
    </row>
    <row r="5" spans="1:5" ht="18" customHeight="1" x14ac:dyDescent="0.15">
      <c r="A5" s="56" t="s">
        <v>22</v>
      </c>
      <c r="B5" s="57" t="s">
        <v>51</v>
      </c>
      <c r="C5" s="57"/>
      <c r="D5" s="57" t="s">
        <v>52</v>
      </c>
      <c r="E5" s="58"/>
    </row>
    <row r="6" spans="1:5" ht="18" customHeight="1" x14ac:dyDescent="0.15">
      <c r="A6" s="56"/>
      <c r="B6" s="17" t="s">
        <v>45</v>
      </c>
      <c r="C6" s="17" t="s">
        <v>46</v>
      </c>
      <c r="D6" s="17" t="s">
        <v>47</v>
      </c>
      <c r="E6" s="18" t="s">
        <v>48</v>
      </c>
    </row>
    <row r="7" spans="1:5" ht="15" customHeight="1" x14ac:dyDescent="0.15">
      <c r="A7" s="13"/>
      <c r="B7" s="35" t="s">
        <v>49</v>
      </c>
      <c r="C7" s="36" t="s">
        <v>49</v>
      </c>
      <c r="D7" s="36" t="s">
        <v>49</v>
      </c>
      <c r="E7" s="36" t="s">
        <v>49</v>
      </c>
    </row>
    <row r="8" spans="1:5" ht="15" customHeight="1" x14ac:dyDescent="0.15">
      <c r="A8" s="14" t="s">
        <v>23</v>
      </c>
      <c r="B8" s="27">
        <v>7299421</v>
      </c>
      <c r="C8" s="31">
        <v>63265</v>
      </c>
      <c r="D8" s="31">
        <v>6528</v>
      </c>
      <c r="E8" s="31">
        <v>0</v>
      </c>
    </row>
    <row r="9" spans="1:5" ht="15" customHeight="1" x14ac:dyDescent="0.15">
      <c r="A9" s="14" t="s">
        <v>24</v>
      </c>
      <c r="B9" s="27">
        <v>2257050</v>
      </c>
      <c r="C9" s="31">
        <v>471024</v>
      </c>
      <c r="D9" s="31">
        <v>21151</v>
      </c>
      <c r="E9" s="31">
        <v>0</v>
      </c>
    </row>
    <row r="10" spans="1:5" ht="15" customHeight="1" x14ac:dyDescent="0.15">
      <c r="A10" s="14" t="s">
        <v>25</v>
      </c>
      <c r="B10" s="27">
        <v>754504</v>
      </c>
      <c r="C10" s="31">
        <v>273307</v>
      </c>
      <c r="D10" s="31">
        <v>6005</v>
      </c>
      <c r="E10" s="31">
        <v>2878700</v>
      </c>
    </row>
    <row r="11" spans="1:5" ht="15" customHeight="1" x14ac:dyDescent="0.15">
      <c r="A11" s="14" t="s">
        <v>26</v>
      </c>
      <c r="B11" s="27">
        <v>19874413</v>
      </c>
      <c r="C11" s="31">
        <v>11896456</v>
      </c>
      <c r="D11" s="31">
        <v>21448</v>
      </c>
      <c r="E11" s="31">
        <v>0</v>
      </c>
    </row>
    <row r="12" spans="1:5" ht="15" customHeight="1" x14ac:dyDescent="0.15">
      <c r="A12" s="14" t="s">
        <v>27</v>
      </c>
      <c r="B12" s="27">
        <v>1542875</v>
      </c>
      <c r="C12" s="31">
        <v>18013477</v>
      </c>
      <c r="D12" s="31">
        <v>3262</v>
      </c>
      <c r="E12" s="31">
        <v>0</v>
      </c>
    </row>
    <row r="13" spans="1:5" ht="15" customHeight="1" x14ac:dyDescent="0.15">
      <c r="A13" s="14" t="s">
        <v>28</v>
      </c>
      <c r="B13" s="27">
        <v>1107336</v>
      </c>
      <c r="C13" s="31">
        <v>157632</v>
      </c>
      <c r="D13" s="31">
        <v>19693</v>
      </c>
      <c r="E13" s="31">
        <v>0</v>
      </c>
    </row>
    <row r="14" spans="1:5" ht="15" customHeight="1" x14ac:dyDescent="0.15">
      <c r="A14" s="14" t="s">
        <v>29</v>
      </c>
      <c r="B14" s="27">
        <v>506483</v>
      </c>
      <c r="C14" s="31">
        <v>326752</v>
      </c>
      <c r="D14" s="31">
        <v>32611</v>
      </c>
      <c r="E14" s="31">
        <v>0</v>
      </c>
    </row>
    <row r="15" spans="1:5" ht="15" customHeight="1" x14ac:dyDescent="0.15">
      <c r="A15" s="14" t="s">
        <v>30</v>
      </c>
      <c r="B15" s="30">
        <v>2518914</v>
      </c>
      <c r="C15" s="34">
        <v>448952</v>
      </c>
      <c r="D15" s="34">
        <v>3957</v>
      </c>
      <c r="E15" s="34">
        <v>0</v>
      </c>
    </row>
    <row r="16" spans="1:5" ht="15" customHeight="1" x14ac:dyDescent="0.15">
      <c r="A16" s="14" t="s">
        <v>31</v>
      </c>
      <c r="B16" s="27">
        <v>2359520</v>
      </c>
      <c r="C16" s="31">
        <v>407363</v>
      </c>
      <c r="D16" s="31">
        <v>59940</v>
      </c>
      <c r="E16" s="31">
        <v>0</v>
      </c>
    </row>
    <row r="17" spans="1:5" ht="15" customHeight="1" x14ac:dyDescent="0.15">
      <c r="A17" s="14" t="s">
        <v>32</v>
      </c>
      <c r="B17" s="28">
        <v>38220516</v>
      </c>
      <c r="C17" s="32">
        <v>32058228</v>
      </c>
      <c r="D17" s="32">
        <v>174595</v>
      </c>
      <c r="E17" s="32">
        <v>2878700</v>
      </c>
    </row>
    <row r="18" spans="1:5" ht="15" customHeight="1" x14ac:dyDescent="0.15">
      <c r="A18" s="14"/>
      <c r="B18" s="29"/>
      <c r="C18" s="33"/>
      <c r="D18" s="33"/>
      <c r="E18" s="33"/>
    </row>
    <row r="19" spans="1:5" ht="15" customHeight="1" x14ac:dyDescent="0.15">
      <c r="A19" s="14" t="s">
        <v>33</v>
      </c>
      <c r="B19" s="27">
        <v>292844</v>
      </c>
      <c r="C19" s="31">
        <v>1362344</v>
      </c>
      <c r="D19" s="31">
        <v>0</v>
      </c>
      <c r="E19" s="31">
        <v>0</v>
      </c>
    </row>
    <row r="20" spans="1:5" ht="15" customHeight="1" x14ac:dyDescent="0.15">
      <c r="A20" s="14" t="s">
        <v>34</v>
      </c>
      <c r="B20" s="27">
        <v>358840</v>
      </c>
      <c r="C20" s="31">
        <v>219167</v>
      </c>
      <c r="D20" s="31">
        <v>14124</v>
      </c>
      <c r="E20" s="31">
        <v>0</v>
      </c>
    </row>
    <row r="21" spans="1:5" ht="15" customHeight="1" x14ac:dyDescent="0.15">
      <c r="A21" s="14" t="s">
        <v>35</v>
      </c>
      <c r="B21" s="27">
        <v>459999</v>
      </c>
      <c r="C21" s="31">
        <v>6679227</v>
      </c>
      <c r="D21" s="31">
        <v>356959</v>
      </c>
      <c r="E21" s="31">
        <v>1311626</v>
      </c>
    </row>
    <row r="22" spans="1:5" ht="15" customHeight="1" x14ac:dyDescent="0.15">
      <c r="A22" s="14" t="s">
        <v>36</v>
      </c>
      <c r="B22" s="27">
        <v>1002719</v>
      </c>
      <c r="C22" s="31">
        <v>1732438</v>
      </c>
      <c r="D22" s="31">
        <v>58563</v>
      </c>
      <c r="E22" s="31">
        <v>0</v>
      </c>
    </row>
    <row r="23" spans="1:5" ht="15" customHeight="1" x14ac:dyDescent="0.15">
      <c r="A23" s="14" t="s">
        <v>37</v>
      </c>
      <c r="B23" s="27">
        <v>464941</v>
      </c>
      <c r="C23" s="31">
        <v>58570</v>
      </c>
      <c r="D23" s="31">
        <v>0</v>
      </c>
      <c r="E23" s="31">
        <v>0</v>
      </c>
    </row>
    <row r="24" spans="1:5" ht="15" customHeight="1" x14ac:dyDescent="0.15">
      <c r="A24" s="14" t="s">
        <v>38</v>
      </c>
      <c r="B24" s="27">
        <v>605275</v>
      </c>
      <c r="C24" s="31">
        <v>510283</v>
      </c>
      <c r="D24" s="31">
        <v>24497</v>
      </c>
      <c r="E24" s="31">
        <v>0</v>
      </c>
    </row>
    <row r="25" spans="1:5" ht="15" customHeight="1" x14ac:dyDescent="0.15">
      <c r="A25" s="14" t="s">
        <v>39</v>
      </c>
      <c r="B25" s="27">
        <v>1045704</v>
      </c>
      <c r="C25" s="31">
        <v>3036983</v>
      </c>
      <c r="D25" s="31">
        <v>33044</v>
      </c>
      <c r="E25" s="31">
        <v>0</v>
      </c>
    </row>
    <row r="26" spans="1:5" ht="15" customHeight="1" x14ac:dyDescent="0.15">
      <c r="A26" s="14" t="s">
        <v>40</v>
      </c>
      <c r="B26" s="27">
        <v>821712</v>
      </c>
      <c r="C26" s="31">
        <v>489173</v>
      </c>
      <c r="D26" s="31">
        <v>278937</v>
      </c>
      <c r="E26" s="31">
        <v>0</v>
      </c>
    </row>
    <row r="27" spans="1:5" ht="15" customHeight="1" x14ac:dyDescent="0.15">
      <c r="A27" s="14" t="s">
        <v>41</v>
      </c>
      <c r="B27" s="28">
        <v>5052034</v>
      </c>
      <c r="C27" s="32">
        <v>14088185</v>
      </c>
      <c r="D27" s="32">
        <v>766124</v>
      </c>
      <c r="E27" s="32">
        <v>1311626</v>
      </c>
    </row>
    <row r="28" spans="1:5" ht="15" customHeight="1" x14ac:dyDescent="0.15">
      <c r="A28" s="14"/>
      <c r="B28" s="29"/>
      <c r="C28" s="33"/>
      <c r="D28" s="33"/>
      <c r="E28" s="33"/>
    </row>
    <row r="29" spans="1:5" ht="15" customHeight="1" x14ac:dyDescent="0.15">
      <c r="A29" s="15" t="s">
        <v>42</v>
      </c>
      <c r="B29" s="24">
        <v>43272550</v>
      </c>
      <c r="C29" s="25">
        <v>46146413</v>
      </c>
      <c r="D29" s="25">
        <v>940719</v>
      </c>
      <c r="E29" s="25">
        <v>4190326</v>
      </c>
    </row>
    <row r="30" spans="1:5" ht="15" customHeight="1" x14ac:dyDescent="0.15">
      <c r="E30" s="16" t="s">
        <v>43</v>
      </c>
    </row>
  </sheetData>
  <mergeCells count="3">
    <mergeCell ref="A5:A6"/>
    <mergeCell ref="B5:C5"/>
    <mergeCell ref="D5:E5"/>
  </mergeCells>
  <phoneticPr fontId="4"/>
  <pageMargins left="0.75" right="0.75" top="1" bottom="1" header="0.51200000000000001" footer="0.51200000000000001"/>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1"/>
  <sheetViews>
    <sheetView view="pageBreakPreview" zoomScaleNormal="100" zoomScaleSheetLayoutView="100" workbookViewId="0">
      <selection activeCell="H27" sqref="H27"/>
    </sheetView>
  </sheetViews>
  <sheetFormatPr defaultColWidth="9" defaultRowHeight="12" x14ac:dyDescent="0.15"/>
  <cols>
    <col min="1" max="1" width="15.625" style="12" customWidth="1"/>
    <col min="2" max="5" width="18.625" style="12" customWidth="1"/>
    <col min="6" max="16384" width="9" style="12"/>
  </cols>
  <sheetData>
    <row r="1" spans="1:5" ht="15" customHeight="1" x14ac:dyDescent="0.15">
      <c r="A1" s="11" t="s">
        <v>64</v>
      </c>
    </row>
    <row r="2" spans="1:5" ht="15" customHeight="1" x14ac:dyDescent="0.15"/>
    <row r="3" spans="1:5" ht="15" customHeight="1" x14ac:dyDescent="0.15">
      <c r="A3" s="22" t="s">
        <v>60</v>
      </c>
    </row>
    <row r="4" spans="1:5" ht="15" customHeight="1" x14ac:dyDescent="0.15">
      <c r="A4" s="12" t="s">
        <v>50</v>
      </c>
      <c r="E4" s="16" t="s">
        <v>61</v>
      </c>
    </row>
    <row r="5" spans="1:5" ht="18" customHeight="1" x14ac:dyDescent="0.15">
      <c r="A5" s="56" t="s">
        <v>22</v>
      </c>
      <c r="B5" s="57" t="s">
        <v>51</v>
      </c>
      <c r="C5" s="57"/>
      <c r="D5" s="57" t="s">
        <v>52</v>
      </c>
      <c r="E5" s="58"/>
    </row>
    <row r="6" spans="1:5" ht="18" customHeight="1" x14ac:dyDescent="0.15">
      <c r="A6" s="56"/>
      <c r="B6" s="17" t="s">
        <v>45</v>
      </c>
      <c r="C6" s="17" t="s">
        <v>46</v>
      </c>
      <c r="D6" s="17" t="s">
        <v>47</v>
      </c>
      <c r="E6" s="18" t="s">
        <v>48</v>
      </c>
    </row>
    <row r="7" spans="1:5" ht="15" customHeight="1" x14ac:dyDescent="0.15">
      <c r="A7" s="13"/>
      <c r="B7" s="16" t="s">
        <v>49</v>
      </c>
      <c r="C7" s="16" t="s">
        <v>49</v>
      </c>
      <c r="D7" s="16" t="s">
        <v>49</v>
      </c>
      <c r="E7" s="16" t="s">
        <v>49</v>
      </c>
    </row>
    <row r="8" spans="1:5" ht="15" customHeight="1" x14ac:dyDescent="0.15">
      <c r="A8" s="14" t="s">
        <v>23</v>
      </c>
      <c r="B8" s="19">
        <v>7073133</v>
      </c>
      <c r="C8" s="19">
        <v>62190</v>
      </c>
      <c r="D8" s="19">
        <v>6528</v>
      </c>
      <c r="E8" s="19"/>
    </row>
    <row r="9" spans="1:5" ht="15" customHeight="1" x14ac:dyDescent="0.15">
      <c r="A9" s="14" t="s">
        <v>24</v>
      </c>
      <c r="B9" s="19">
        <v>2250804</v>
      </c>
      <c r="C9" s="19">
        <v>468645</v>
      </c>
      <c r="D9" s="19">
        <v>21151</v>
      </c>
      <c r="E9" s="19"/>
    </row>
    <row r="10" spans="1:5" ht="15" customHeight="1" x14ac:dyDescent="0.15">
      <c r="A10" s="14" t="s">
        <v>25</v>
      </c>
      <c r="B10" s="19">
        <v>753271</v>
      </c>
      <c r="C10" s="19">
        <v>273307</v>
      </c>
      <c r="D10" s="19">
        <v>8001</v>
      </c>
      <c r="E10" s="19">
        <v>2878700</v>
      </c>
    </row>
    <row r="11" spans="1:5" ht="15" customHeight="1" x14ac:dyDescent="0.15">
      <c r="A11" s="14" t="s">
        <v>26</v>
      </c>
      <c r="B11" s="19">
        <v>19836578</v>
      </c>
      <c r="C11" s="19">
        <v>11901623</v>
      </c>
      <c r="D11" s="19">
        <v>58823</v>
      </c>
      <c r="E11" s="19"/>
    </row>
    <row r="12" spans="1:5" ht="15" customHeight="1" x14ac:dyDescent="0.15">
      <c r="A12" s="14" t="s">
        <v>27</v>
      </c>
      <c r="B12" s="19">
        <v>1528834</v>
      </c>
      <c r="C12" s="19">
        <v>18016184</v>
      </c>
      <c r="D12" s="19">
        <v>3262</v>
      </c>
      <c r="E12" s="19"/>
    </row>
    <row r="13" spans="1:5" ht="15" customHeight="1" x14ac:dyDescent="0.15">
      <c r="A13" s="14" t="s">
        <v>28</v>
      </c>
      <c r="B13" s="19">
        <v>1106869</v>
      </c>
      <c r="C13" s="19">
        <v>157553</v>
      </c>
      <c r="D13" s="19">
        <v>19693</v>
      </c>
      <c r="E13" s="19"/>
    </row>
    <row r="14" spans="1:5" ht="15" customHeight="1" x14ac:dyDescent="0.15">
      <c r="A14" s="14" t="s">
        <v>29</v>
      </c>
      <c r="B14" s="19">
        <v>506483</v>
      </c>
      <c r="C14" s="19">
        <v>325621</v>
      </c>
      <c r="D14" s="19">
        <v>32611</v>
      </c>
      <c r="E14" s="19"/>
    </row>
    <row r="15" spans="1:5" ht="15" customHeight="1" x14ac:dyDescent="0.15">
      <c r="A15" s="14" t="s">
        <v>30</v>
      </c>
      <c r="B15" s="23">
        <v>2476800</v>
      </c>
      <c r="C15" s="23">
        <v>449163</v>
      </c>
      <c r="D15" s="23">
        <v>4015</v>
      </c>
      <c r="E15" s="23"/>
    </row>
    <row r="16" spans="1:5" ht="15" customHeight="1" x14ac:dyDescent="0.15">
      <c r="A16" s="14" t="s">
        <v>31</v>
      </c>
      <c r="B16" s="19">
        <v>2353784</v>
      </c>
      <c r="C16" s="19">
        <v>415538</v>
      </c>
      <c r="D16" s="19">
        <v>60068</v>
      </c>
      <c r="E16" s="19"/>
    </row>
    <row r="17" spans="1:5" ht="15" customHeight="1" x14ac:dyDescent="0.15">
      <c r="A17" s="14" t="s">
        <v>32</v>
      </c>
      <c r="B17" s="19">
        <v>37886556</v>
      </c>
      <c r="C17" s="19">
        <v>32069824</v>
      </c>
      <c r="D17" s="19">
        <v>214152</v>
      </c>
      <c r="E17" s="19">
        <v>2878700</v>
      </c>
    </row>
    <row r="18" spans="1:5" ht="15" customHeight="1" x14ac:dyDescent="0.15">
      <c r="A18" s="14"/>
      <c r="B18" s="19"/>
      <c r="C18" s="19"/>
      <c r="D18" s="19"/>
      <c r="E18" s="19"/>
    </row>
    <row r="19" spans="1:5" ht="15" customHeight="1" x14ac:dyDescent="0.15">
      <c r="A19" s="14" t="s">
        <v>33</v>
      </c>
      <c r="B19" s="19">
        <v>267993</v>
      </c>
      <c r="C19" s="19">
        <v>1363543</v>
      </c>
      <c r="D19" s="19"/>
      <c r="E19" s="19"/>
    </row>
    <row r="20" spans="1:5" ht="15" customHeight="1" x14ac:dyDescent="0.15">
      <c r="A20" s="14" t="s">
        <v>34</v>
      </c>
      <c r="B20" s="19">
        <v>358314</v>
      </c>
      <c r="C20" s="19">
        <v>218804</v>
      </c>
      <c r="D20" s="19">
        <v>14124</v>
      </c>
      <c r="E20" s="19"/>
    </row>
    <row r="21" spans="1:5" ht="15" customHeight="1" x14ac:dyDescent="0.15">
      <c r="A21" s="14" t="s">
        <v>35</v>
      </c>
      <c r="B21" s="19">
        <v>457560</v>
      </c>
      <c r="C21" s="19">
        <v>6682766</v>
      </c>
      <c r="D21" s="19">
        <v>356959</v>
      </c>
      <c r="E21" s="19">
        <v>1311626</v>
      </c>
    </row>
    <row r="22" spans="1:5" ht="15" customHeight="1" x14ac:dyDescent="0.15">
      <c r="A22" s="14" t="s">
        <v>36</v>
      </c>
      <c r="B22" s="19">
        <v>1000005</v>
      </c>
      <c r="C22" s="19">
        <v>1731844</v>
      </c>
      <c r="D22" s="19">
        <v>58563</v>
      </c>
      <c r="E22" s="19"/>
    </row>
    <row r="23" spans="1:5" ht="15" customHeight="1" x14ac:dyDescent="0.15">
      <c r="A23" s="14" t="s">
        <v>37</v>
      </c>
      <c r="B23" s="19">
        <v>464941</v>
      </c>
      <c r="C23" s="19">
        <v>60603</v>
      </c>
      <c r="D23" s="19"/>
      <c r="E23" s="19"/>
    </row>
    <row r="24" spans="1:5" ht="15" customHeight="1" x14ac:dyDescent="0.15">
      <c r="A24" s="14" t="s">
        <v>38</v>
      </c>
      <c r="B24" s="19">
        <v>623203</v>
      </c>
      <c r="C24" s="19">
        <v>491775</v>
      </c>
      <c r="D24" s="19">
        <v>24497</v>
      </c>
      <c r="E24" s="19"/>
    </row>
    <row r="25" spans="1:5" ht="15" customHeight="1" x14ac:dyDescent="0.15">
      <c r="A25" s="14" t="s">
        <v>39</v>
      </c>
      <c r="B25" s="19">
        <v>1012421</v>
      </c>
      <c r="C25" s="19">
        <v>3042576</v>
      </c>
      <c r="D25" s="19">
        <v>34517</v>
      </c>
      <c r="E25" s="19"/>
    </row>
    <row r="26" spans="1:5" ht="15" customHeight="1" x14ac:dyDescent="0.15">
      <c r="A26" s="14" t="s">
        <v>40</v>
      </c>
      <c r="B26" s="19">
        <v>821591</v>
      </c>
      <c r="C26" s="19">
        <v>489173</v>
      </c>
      <c r="D26" s="19">
        <v>278862</v>
      </c>
      <c r="E26" s="19"/>
    </row>
    <row r="27" spans="1:5" ht="15" customHeight="1" x14ac:dyDescent="0.15">
      <c r="A27" s="14" t="s">
        <v>41</v>
      </c>
      <c r="B27" s="19">
        <v>5006028</v>
      </c>
      <c r="C27" s="19">
        <v>14081084</v>
      </c>
      <c r="D27" s="19">
        <v>767522</v>
      </c>
      <c r="E27" s="19">
        <v>1311626</v>
      </c>
    </row>
    <row r="28" spans="1:5" ht="15" customHeight="1" x14ac:dyDescent="0.15">
      <c r="A28" s="14"/>
      <c r="B28" s="19"/>
      <c r="C28" s="19"/>
      <c r="D28" s="19"/>
      <c r="E28" s="19"/>
    </row>
    <row r="29" spans="1:5" ht="15" customHeight="1" x14ac:dyDescent="0.15">
      <c r="A29" s="15" t="s">
        <v>42</v>
      </c>
      <c r="B29" s="20">
        <v>42892584</v>
      </c>
      <c r="C29" s="21">
        <v>46150908</v>
      </c>
      <c r="D29" s="21">
        <v>981674</v>
      </c>
      <c r="E29" s="21">
        <v>4190326</v>
      </c>
    </row>
    <row r="30" spans="1:5" ht="15" customHeight="1" x14ac:dyDescent="0.15">
      <c r="E30" s="16" t="s">
        <v>43</v>
      </c>
    </row>
    <row r="31" spans="1:5" ht="15" customHeight="1" x14ac:dyDescent="0.15"/>
    <row r="32" spans="1: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sheetData>
  <mergeCells count="3">
    <mergeCell ref="A5:A6"/>
    <mergeCell ref="B5:C5"/>
    <mergeCell ref="D5:E5"/>
  </mergeCells>
  <phoneticPr fontId="4"/>
  <pageMargins left="0.78740157480314965" right="0.78740157480314965" top="0.78740157480314965" bottom="0.78740157480314965" header="0.51181102362204722" footer="0.51181102362204722"/>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1"/>
  <sheetViews>
    <sheetView view="pageBreakPreview" zoomScaleNormal="100" zoomScaleSheetLayoutView="100" workbookViewId="0"/>
  </sheetViews>
  <sheetFormatPr defaultColWidth="9" defaultRowHeight="12" x14ac:dyDescent="0.15"/>
  <cols>
    <col min="1" max="1" width="15.625" style="12" customWidth="1"/>
    <col min="2" max="5" width="18.625" style="12" customWidth="1"/>
    <col min="6" max="16384" width="9" style="12"/>
  </cols>
  <sheetData>
    <row r="1" spans="1:5" ht="15" customHeight="1" x14ac:dyDescent="0.15">
      <c r="A1" s="11" t="s">
        <v>64</v>
      </c>
    </row>
    <row r="2" spans="1:5" ht="15" customHeight="1" x14ac:dyDescent="0.15"/>
    <row r="3" spans="1:5" ht="15" customHeight="1" x14ac:dyDescent="0.15">
      <c r="A3" s="22" t="s">
        <v>59</v>
      </c>
    </row>
    <row r="4" spans="1:5" ht="15" customHeight="1" x14ac:dyDescent="0.15">
      <c r="A4" s="12" t="s">
        <v>50</v>
      </c>
      <c r="E4" s="16" t="s">
        <v>58</v>
      </c>
    </row>
    <row r="5" spans="1:5" ht="18" customHeight="1" x14ac:dyDescent="0.15">
      <c r="A5" s="56" t="s">
        <v>22</v>
      </c>
      <c r="B5" s="57" t="s">
        <v>51</v>
      </c>
      <c r="C5" s="57"/>
      <c r="D5" s="57" t="s">
        <v>52</v>
      </c>
      <c r="E5" s="58"/>
    </row>
    <row r="6" spans="1:5" ht="18" customHeight="1" x14ac:dyDescent="0.15">
      <c r="A6" s="56"/>
      <c r="B6" s="17" t="s">
        <v>45</v>
      </c>
      <c r="C6" s="17" t="s">
        <v>46</v>
      </c>
      <c r="D6" s="17" t="s">
        <v>47</v>
      </c>
      <c r="E6" s="18" t="s">
        <v>48</v>
      </c>
    </row>
    <row r="7" spans="1:5" ht="15" customHeight="1" x14ac:dyDescent="0.15">
      <c r="A7" s="13"/>
      <c r="B7" s="16" t="s">
        <v>49</v>
      </c>
      <c r="C7" s="16" t="s">
        <v>49</v>
      </c>
      <c r="D7" s="16" t="s">
        <v>49</v>
      </c>
      <c r="E7" s="16" t="s">
        <v>49</v>
      </c>
    </row>
    <row r="8" spans="1:5" ht="15" customHeight="1" x14ac:dyDescent="0.15">
      <c r="A8" s="14" t="s">
        <v>23</v>
      </c>
      <c r="B8" s="19">
        <v>6959055</v>
      </c>
      <c r="C8" s="19">
        <v>63181</v>
      </c>
      <c r="D8" s="19">
        <v>24155</v>
      </c>
      <c r="E8" s="19"/>
    </row>
    <row r="9" spans="1:5" ht="15" customHeight="1" x14ac:dyDescent="0.15">
      <c r="A9" s="14" t="s">
        <v>24</v>
      </c>
      <c r="B9" s="19">
        <v>2249265</v>
      </c>
      <c r="C9" s="19">
        <v>459805</v>
      </c>
      <c r="D9" s="19">
        <v>18222</v>
      </c>
      <c r="E9" s="19"/>
    </row>
    <row r="10" spans="1:5" ht="15" customHeight="1" x14ac:dyDescent="0.15">
      <c r="A10" s="14" t="s">
        <v>25</v>
      </c>
      <c r="B10" s="19">
        <v>758082</v>
      </c>
      <c r="C10" s="19">
        <v>263686</v>
      </c>
      <c r="D10" s="19">
        <v>7911</v>
      </c>
      <c r="E10" s="19">
        <v>2878700</v>
      </c>
    </row>
    <row r="11" spans="1:5" ht="15" customHeight="1" x14ac:dyDescent="0.15">
      <c r="A11" s="14" t="s">
        <v>26</v>
      </c>
      <c r="B11" s="19">
        <v>19824224</v>
      </c>
      <c r="C11" s="19">
        <v>11896747</v>
      </c>
      <c r="D11" s="19">
        <v>58823</v>
      </c>
      <c r="E11" s="19"/>
    </row>
    <row r="12" spans="1:5" ht="15" customHeight="1" x14ac:dyDescent="0.15">
      <c r="A12" s="14" t="s">
        <v>27</v>
      </c>
      <c r="B12" s="19">
        <v>1505600</v>
      </c>
      <c r="C12" s="19">
        <v>18014123</v>
      </c>
      <c r="D12" s="19">
        <v>3262</v>
      </c>
      <c r="E12" s="19"/>
    </row>
    <row r="13" spans="1:5" ht="15" customHeight="1" x14ac:dyDescent="0.15">
      <c r="A13" s="14" t="s">
        <v>28</v>
      </c>
      <c r="B13" s="19">
        <v>1103985</v>
      </c>
      <c r="C13" s="19">
        <v>84264</v>
      </c>
      <c r="D13" s="19">
        <v>19463</v>
      </c>
      <c r="E13" s="19"/>
    </row>
    <row r="14" spans="1:5" ht="15" customHeight="1" x14ac:dyDescent="0.15">
      <c r="A14" s="14" t="s">
        <v>29</v>
      </c>
      <c r="B14" s="19">
        <v>503342</v>
      </c>
      <c r="C14" s="19">
        <v>325444</v>
      </c>
      <c r="D14" s="19">
        <v>36315</v>
      </c>
      <c r="E14" s="19"/>
    </row>
    <row r="15" spans="1:5" ht="15" customHeight="1" x14ac:dyDescent="0.15">
      <c r="A15" s="14" t="s">
        <v>30</v>
      </c>
      <c r="B15" s="23">
        <v>2472470</v>
      </c>
      <c r="C15" s="23">
        <v>242034</v>
      </c>
      <c r="D15" s="23">
        <v>4015</v>
      </c>
      <c r="E15" s="23"/>
    </row>
    <row r="16" spans="1:5" ht="15" customHeight="1" x14ac:dyDescent="0.15">
      <c r="A16" s="14" t="s">
        <v>31</v>
      </c>
      <c r="B16" s="19">
        <v>1856230</v>
      </c>
      <c r="C16" s="19">
        <v>784435</v>
      </c>
      <c r="D16" s="19">
        <v>60196</v>
      </c>
      <c r="E16" s="19"/>
    </row>
    <row r="17" spans="1:5" ht="15" customHeight="1" x14ac:dyDescent="0.15">
      <c r="A17" s="14" t="s">
        <v>32</v>
      </c>
      <c r="B17" s="19">
        <v>37232253</v>
      </c>
      <c r="C17" s="19">
        <v>32133719</v>
      </c>
      <c r="D17" s="19">
        <v>232362</v>
      </c>
      <c r="E17" s="19">
        <v>2878700</v>
      </c>
    </row>
    <row r="18" spans="1:5" ht="15" customHeight="1" x14ac:dyDescent="0.15">
      <c r="A18" s="14"/>
      <c r="B18" s="19"/>
      <c r="C18" s="19"/>
      <c r="D18" s="19"/>
      <c r="E18" s="19"/>
    </row>
    <row r="19" spans="1:5" ht="15" customHeight="1" x14ac:dyDescent="0.15">
      <c r="A19" s="14" t="s">
        <v>33</v>
      </c>
      <c r="B19" s="19">
        <v>254285</v>
      </c>
      <c r="C19" s="19">
        <v>1373743</v>
      </c>
      <c r="D19" s="19"/>
      <c r="E19" s="19"/>
    </row>
    <row r="20" spans="1:5" ht="15" customHeight="1" x14ac:dyDescent="0.15">
      <c r="A20" s="14" t="s">
        <v>34</v>
      </c>
      <c r="B20" s="19">
        <v>356233</v>
      </c>
      <c r="C20" s="19">
        <v>218804</v>
      </c>
      <c r="D20" s="19">
        <v>14124</v>
      </c>
      <c r="E20" s="19"/>
    </row>
    <row r="21" spans="1:5" ht="15" customHeight="1" x14ac:dyDescent="0.15">
      <c r="A21" s="14" t="s">
        <v>35</v>
      </c>
      <c r="B21" s="19">
        <v>465489</v>
      </c>
      <c r="C21" s="19">
        <v>6677210</v>
      </c>
      <c r="D21" s="19">
        <v>356959</v>
      </c>
      <c r="E21" s="19">
        <v>1311626</v>
      </c>
    </row>
    <row r="22" spans="1:5" ht="15" customHeight="1" x14ac:dyDescent="0.15">
      <c r="A22" s="14" t="s">
        <v>36</v>
      </c>
      <c r="B22" s="19">
        <v>996435</v>
      </c>
      <c r="C22" s="19">
        <v>1732554</v>
      </c>
      <c r="D22" s="19">
        <v>64003</v>
      </c>
      <c r="E22" s="19"/>
    </row>
    <row r="23" spans="1:5" ht="15" customHeight="1" x14ac:dyDescent="0.15">
      <c r="A23" s="14" t="s">
        <v>37</v>
      </c>
      <c r="B23" s="19">
        <v>464859</v>
      </c>
      <c r="C23" s="19">
        <v>69801</v>
      </c>
      <c r="D23" s="19"/>
      <c r="E23" s="19"/>
    </row>
    <row r="24" spans="1:5" ht="15" customHeight="1" x14ac:dyDescent="0.15">
      <c r="A24" s="14" t="s">
        <v>38</v>
      </c>
      <c r="B24" s="19">
        <v>623203</v>
      </c>
      <c r="C24" s="19">
        <v>492112</v>
      </c>
      <c r="D24" s="19">
        <v>24497</v>
      </c>
      <c r="E24" s="19"/>
    </row>
    <row r="25" spans="1:5" ht="15" customHeight="1" x14ac:dyDescent="0.15">
      <c r="A25" s="14" t="s">
        <v>39</v>
      </c>
      <c r="B25" s="19">
        <v>985854</v>
      </c>
      <c r="C25" s="19">
        <v>2916663</v>
      </c>
      <c r="D25" s="19">
        <v>46684</v>
      </c>
      <c r="E25" s="19"/>
    </row>
    <row r="26" spans="1:5" ht="15" customHeight="1" x14ac:dyDescent="0.15">
      <c r="A26" s="14" t="s">
        <v>40</v>
      </c>
      <c r="B26" s="19">
        <v>819743</v>
      </c>
      <c r="C26" s="19">
        <v>490423</v>
      </c>
      <c r="D26" s="19">
        <v>280181</v>
      </c>
      <c r="E26" s="19"/>
    </row>
    <row r="27" spans="1:5" ht="15" customHeight="1" x14ac:dyDescent="0.15">
      <c r="A27" s="14" t="s">
        <v>41</v>
      </c>
      <c r="B27" s="19">
        <v>4966101</v>
      </c>
      <c r="C27" s="19">
        <v>13971310</v>
      </c>
      <c r="D27" s="19">
        <v>786448</v>
      </c>
      <c r="E27" s="19">
        <v>1311626</v>
      </c>
    </row>
    <row r="28" spans="1:5" ht="15" customHeight="1" x14ac:dyDescent="0.15">
      <c r="A28" s="14"/>
      <c r="B28" s="19"/>
      <c r="C28" s="19"/>
      <c r="D28" s="19"/>
      <c r="E28" s="19"/>
    </row>
    <row r="29" spans="1:5" ht="15" customHeight="1" x14ac:dyDescent="0.15">
      <c r="A29" s="15" t="s">
        <v>42</v>
      </c>
      <c r="B29" s="20">
        <v>42198354</v>
      </c>
      <c r="C29" s="21">
        <v>46105029</v>
      </c>
      <c r="D29" s="21">
        <v>1018810</v>
      </c>
      <c r="E29" s="21">
        <v>4190326</v>
      </c>
    </row>
    <row r="30" spans="1:5" ht="15" customHeight="1" x14ac:dyDescent="0.15">
      <c r="E30" s="16" t="s">
        <v>43</v>
      </c>
    </row>
    <row r="31" spans="1:5" ht="15" customHeight="1" x14ac:dyDescent="0.15"/>
    <row r="32" spans="1: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sheetData>
  <mergeCells count="3">
    <mergeCell ref="A5:A6"/>
    <mergeCell ref="B5:C5"/>
    <mergeCell ref="D5:E5"/>
  </mergeCells>
  <phoneticPr fontId="4"/>
  <pageMargins left="0.78740157480314965" right="0.78740157480314965" top="0.78740157480314965" bottom="0.78740157480314965" header="0.51181102362204722" footer="0.51181102362204722"/>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1"/>
  <sheetViews>
    <sheetView view="pageBreakPreview" zoomScaleNormal="100" zoomScaleSheetLayoutView="100" workbookViewId="0">
      <selection activeCell="A3" sqref="A3"/>
    </sheetView>
  </sheetViews>
  <sheetFormatPr defaultColWidth="9" defaultRowHeight="12" x14ac:dyDescent="0.15"/>
  <cols>
    <col min="1" max="1" width="15.625" style="12" customWidth="1"/>
    <col min="2" max="5" width="18.625" style="12" customWidth="1"/>
    <col min="6" max="16384" width="9" style="12"/>
  </cols>
  <sheetData>
    <row r="1" spans="1:5" ht="15" customHeight="1" x14ac:dyDescent="0.15">
      <c r="A1" s="11" t="s">
        <v>64</v>
      </c>
    </row>
    <row r="2" spans="1:5" ht="15" customHeight="1" x14ac:dyDescent="0.15"/>
    <row r="3" spans="1:5" ht="15" customHeight="1" x14ac:dyDescent="0.15">
      <c r="A3" s="22" t="s">
        <v>53</v>
      </c>
    </row>
    <row r="4" spans="1:5" ht="15" customHeight="1" x14ac:dyDescent="0.15">
      <c r="A4" s="12" t="s">
        <v>50</v>
      </c>
      <c r="E4" s="16" t="s">
        <v>44</v>
      </c>
    </row>
    <row r="5" spans="1:5" ht="18" customHeight="1" x14ac:dyDescent="0.15">
      <c r="A5" s="56" t="s">
        <v>22</v>
      </c>
      <c r="B5" s="57" t="s">
        <v>51</v>
      </c>
      <c r="C5" s="57"/>
      <c r="D5" s="57" t="s">
        <v>52</v>
      </c>
      <c r="E5" s="58"/>
    </row>
    <row r="6" spans="1:5" ht="18" customHeight="1" x14ac:dyDescent="0.15">
      <c r="A6" s="56"/>
      <c r="B6" s="17" t="s">
        <v>45</v>
      </c>
      <c r="C6" s="17" t="s">
        <v>46</v>
      </c>
      <c r="D6" s="17" t="s">
        <v>47</v>
      </c>
      <c r="E6" s="18" t="s">
        <v>48</v>
      </c>
    </row>
    <row r="7" spans="1:5" ht="15" customHeight="1" x14ac:dyDescent="0.15">
      <c r="A7" s="13"/>
      <c r="B7" s="16" t="s">
        <v>49</v>
      </c>
      <c r="C7" s="16" t="s">
        <v>49</v>
      </c>
      <c r="D7" s="16" t="s">
        <v>49</v>
      </c>
      <c r="E7" s="16" t="s">
        <v>49</v>
      </c>
    </row>
    <row r="8" spans="1:5" ht="15" customHeight="1" x14ac:dyDescent="0.15">
      <c r="A8" s="14" t="s">
        <v>23</v>
      </c>
      <c r="B8" s="19">
        <v>7026461</v>
      </c>
      <c r="C8" s="19">
        <v>62918</v>
      </c>
      <c r="D8" s="19">
        <v>24006</v>
      </c>
      <c r="E8" s="19"/>
    </row>
    <row r="9" spans="1:5" ht="15" customHeight="1" x14ac:dyDescent="0.15">
      <c r="A9" s="14" t="s">
        <v>24</v>
      </c>
      <c r="B9" s="19">
        <v>2246663</v>
      </c>
      <c r="C9" s="19">
        <v>459788</v>
      </c>
      <c r="D9" s="19">
        <v>18412</v>
      </c>
      <c r="E9" s="19"/>
    </row>
    <row r="10" spans="1:5" ht="15" customHeight="1" x14ac:dyDescent="0.15">
      <c r="A10" s="14" t="s">
        <v>25</v>
      </c>
      <c r="B10" s="19">
        <v>754068</v>
      </c>
      <c r="C10" s="19">
        <v>265303</v>
      </c>
      <c r="D10" s="19">
        <v>6773</v>
      </c>
      <c r="E10" s="19">
        <v>2878700</v>
      </c>
    </row>
    <row r="11" spans="1:5" ht="15" customHeight="1" x14ac:dyDescent="0.15">
      <c r="A11" s="14" t="s">
        <v>26</v>
      </c>
      <c r="B11" s="19">
        <v>19820722</v>
      </c>
      <c r="C11" s="19">
        <v>11891818</v>
      </c>
      <c r="D11" s="19">
        <v>59826</v>
      </c>
      <c r="E11" s="19"/>
    </row>
    <row r="12" spans="1:5" ht="15" customHeight="1" x14ac:dyDescent="0.15">
      <c r="A12" s="14" t="s">
        <v>27</v>
      </c>
      <c r="B12" s="19">
        <v>1489668</v>
      </c>
      <c r="C12" s="19">
        <v>18012515</v>
      </c>
      <c r="D12" s="19">
        <v>5253</v>
      </c>
      <c r="E12" s="19"/>
    </row>
    <row r="13" spans="1:5" ht="15" customHeight="1" x14ac:dyDescent="0.15">
      <c r="A13" s="14" t="s">
        <v>28</v>
      </c>
      <c r="B13" s="19">
        <v>1092088</v>
      </c>
      <c r="C13" s="19">
        <v>84230</v>
      </c>
      <c r="D13" s="19">
        <v>19463</v>
      </c>
      <c r="E13" s="19"/>
    </row>
    <row r="14" spans="1:5" ht="15" customHeight="1" x14ac:dyDescent="0.15">
      <c r="A14" s="14" t="s">
        <v>29</v>
      </c>
      <c r="B14" s="19">
        <v>498381</v>
      </c>
      <c r="C14" s="19">
        <v>325888</v>
      </c>
      <c r="D14" s="19">
        <v>36315</v>
      </c>
      <c r="E14" s="19"/>
    </row>
    <row r="15" spans="1:5" ht="15" customHeight="1" x14ac:dyDescent="0.15">
      <c r="A15" s="14" t="s">
        <v>30</v>
      </c>
      <c r="B15" s="23">
        <v>2467748</v>
      </c>
      <c r="C15" s="23">
        <v>241081</v>
      </c>
      <c r="D15" s="23">
        <v>3619</v>
      </c>
      <c r="E15" s="23"/>
    </row>
    <row r="16" spans="1:5" ht="15" customHeight="1" x14ac:dyDescent="0.15">
      <c r="A16" s="14" t="s">
        <v>31</v>
      </c>
      <c r="B16" s="19">
        <v>1852168</v>
      </c>
      <c r="C16" s="19">
        <v>783614</v>
      </c>
      <c r="D16" s="19">
        <v>60546</v>
      </c>
      <c r="E16" s="19"/>
    </row>
    <row r="17" spans="1:5" ht="15" customHeight="1" x14ac:dyDescent="0.15">
      <c r="A17" s="14" t="s">
        <v>32</v>
      </c>
      <c r="B17" s="19">
        <v>37247967</v>
      </c>
      <c r="C17" s="19">
        <v>32127155</v>
      </c>
      <c r="D17" s="19">
        <v>234213</v>
      </c>
      <c r="E17" s="19">
        <v>2878700</v>
      </c>
    </row>
    <row r="18" spans="1:5" ht="15" customHeight="1" x14ac:dyDescent="0.15">
      <c r="A18" s="14"/>
      <c r="B18" s="19"/>
      <c r="C18" s="19"/>
      <c r="D18" s="19"/>
      <c r="E18" s="19"/>
    </row>
    <row r="19" spans="1:5" ht="15" customHeight="1" x14ac:dyDescent="0.15">
      <c r="A19" s="14" t="s">
        <v>33</v>
      </c>
      <c r="B19" s="19">
        <v>225388</v>
      </c>
      <c r="C19" s="19">
        <v>1367503</v>
      </c>
      <c r="D19" s="19"/>
      <c r="E19" s="19"/>
    </row>
    <row r="20" spans="1:5" ht="15" customHeight="1" x14ac:dyDescent="0.15">
      <c r="A20" s="14" t="s">
        <v>34</v>
      </c>
      <c r="B20" s="19">
        <v>354373</v>
      </c>
      <c r="C20" s="19">
        <v>219600</v>
      </c>
      <c r="D20" s="19">
        <v>14124</v>
      </c>
      <c r="E20" s="19"/>
    </row>
    <row r="21" spans="1:5" ht="15" customHeight="1" x14ac:dyDescent="0.15">
      <c r="A21" s="14" t="s">
        <v>35</v>
      </c>
      <c r="B21" s="19">
        <v>462306</v>
      </c>
      <c r="C21" s="19">
        <v>6690540</v>
      </c>
      <c r="D21" s="19">
        <v>356959</v>
      </c>
      <c r="E21" s="19">
        <v>1311626</v>
      </c>
    </row>
    <row r="22" spans="1:5" ht="15" customHeight="1" x14ac:dyDescent="0.15">
      <c r="A22" s="14" t="s">
        <v>36</v>
      </c>
      <c r="B22" s="19">
        <v>987951</v>
      </c>
      <c r="C22" s="19">
        <v>1733037</v>
      </c>
      <c r="D22" s="19">
        <v>64003</v>
      </c>
      <c r="E22" s="19"/>
    </row>
    <row r="23" spans="1:5" ht="15" customHeight="1" x14ac:dyDescent="0.15">
      <c r="A23" s="14" t="s">
        <v>37</v>
      </c>
      <c r="B23" s="19">
        <v>477296</v>
      </c>
      <c r="C23" s="19">
        <v>44706</v>
      </c>
      <c r="D23" s="19"/>
      <c r="E23" s="19"/>
    </row>
    <row r="24" spans="1:5" ht="15" customHeight="1" x14ac:dyDescent="0.15">
      <c r="A24" s="14" t="s">
        <v>38</v>
      </c>
      <c r="B24" s="19">
        <v>622867</v>
      </c>
      <c r="C24" s="19">
        <v>438552</v>
      </c>
      <c r="D24" s="19">
        <v>24596</v>
      </c>
      <c r="E24" s="19"/>
    </row>
    <row r="25" spans="1:5" ht="15" customHeight="1" x14ac:dyDescent="0.15">
      <c r="A25" s="14" t="s">
        <v>39</v>
      </c>
      <c r="B25" s="19">
        <v>978972</v>
      </c>
      <c r="C25" s="19">
        <v>2916663</v>
      </c>
      <c r="D25" s="19">
        <v>46684</v>
      </c>
      <c r="E25" s="19"/>
    </row>
    <row r="26" spans="1:5" ht="15" customHeight="1" x14ac:dyDescent="0.15">
      <c r="A26" s="14" t="s">
        <v>40</v>
      </c>
      <c r="B26" s="19">
        <v>753423</v>
      </c>
      <c r="C26" s="19">
        <v>511508</v>
      </c>
      <c r="D26" s="19">
        <v>279511</v>
      </c>
      <c r="E26" s="19"/>
    </row>
    <row r="27" spans="1:5" ht="15" customHeight="1" x14ac:dyDescent="0.15">
      <c r="A27" s="14" t="s">
        <v>41</v>
      </c>
      <c r="B27" s="19">
        <v>4862576</v>
      </c>
      <c r="C27" s="19">
        <v>13922109</v>
      </c>
      <c r="D27" s="19">
        <v>785877</v>
      </c>
      <c r="E27" s="19">
        <v>1311626</v>
      </c>
    </row>
    <row r="28" spans="1:5" ht="15" customHeight="1" x14ac:dyDescent="0.15">
      <c r="A28" s="14"/>
      <c r="B28" s="19"/>
      <c r="C28" s="19"/>
      <c r="D28" s="19"/>
      <c r="E28" s="19"/>
    </row>
    <row r="29" spans="1:5" ht="15" customHeight="1" x14ac:dyDescent="0.15">
      <c r="A29" s="15" t="s">
        <v>42</v>
      </c>
      <c r="B29" s="20">
        <v>42110543</v>
      </c>
      <c r="C29" s="21">
        <v>46049264</v>
      </c>
      <c r="D29" s="21">
        <v>1020090</v>
      </c>
      <c r="E29" s="21">
        <v>4190326</v>
      </c>
    </row>
    <row r="30" spans="1:5" ht="15" customHeight="1" x14ac:dyDescent="0.15">
      <c r="E30" s="16" t="s">
        <v>43</v>
      </c>
    </row>
    <row r="31" spans="1:5" ht="15" customHeight="1" x14ac:dyDescent="0.15"/>
    <row r="32" spans="1: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sheetData>
  <mergeCells count="3">
    <mergeCell ref="B5:C5"/>
    <mergeCell ref="D5:E5"/>
    <mergeCell ref="A5:A6"/>
  </mergeCells>
  <phoneticPr fontId="4"/>
  <pageMargins left="0.78740157480314965" right="0.78740157480314965" top="0.78740157480314965" bottom="0.78740157480314965" header="0.51181102362204722" footer="0.51181102362204722"/>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8"/>
  <sheetViews>
    <sheetView view="pageBreakPreview" zoomScaleNormal="100" zoomScaleSheetLayoutView="100" workbookViewId="0">
      <selection activeCell="D22" sqref="D22"/>
    </sheetView>
  </sheetViews>
  <sheetFormatPr defaultColWidth="9" defaultRowHeight="13.5" x14ac:dyDescent="0.15"/>
  <cols>
    <col min="1" max="1" width="17.625" style="2" customWidth="1"/>
    <col min="2" max="2" width="12.625" style="2" customWidth="1"/>
    <col min="3" max="3" width="50.625" style="2" customWidth="1"/>
    <col min="4" max="16384" width="9" style="2"/>
  </cols>
  <sheetData>
    <row r="1" spans="1:3" ht="21" customHeight="1" x14ac:dyDescent="0.15">
      <c r="A1" s="3" t="s">
        <v>15</v>
      </c>
    </row>
    <row r="2" spans="1:3" ht="21" customHeight="1" x14ac:dyDescent="0.15">
      <c r="A2" s="59" t="s">
        <v>11</v>
      </c>
      <c r="B2" s="60"/>
      <c r="C2" s="1" t="s">
        <v>12</v>
      </c>
    </row>
    <row r="3" spans="1:3" ht="21" customHeight="1" x14ac:dyDescent="0.15">
      <c r="A3" s="61" t="s">
        <v>9</v>
      </c>
      <c r="B3" s="62"/>
      <c r="C3" s="8" t="s">
        <v>63</v>
      </c>
    </row>
    <row r="4" spans="1:3" ht="21" customHeight="1" x14ac:dyDescent="0.15">
      <c r="A4" s="61" t="s">
        <v>10</v>
      </c>
      <c r="B4" s="62"/>
      <c r="C4" s="8" t="s">
        <v>19</v>
      </c>
    </row>
    <row r="5" spans="1:3" ht="21" customHeight="1" x14ac:dyDescent="0.15">
      <c r="A5" s="61" t="s">
        <v>16</v>
      </c>
      <c r="B5" s="62"/>
      <c r="C5" s="8" t="s">
        <v>65</v>
      </c>
    </row>
    <row r="6" spans="1:3" ht="21" customHeight="1" x14ac:dyDescent="0.15">
      <c r="A6" s="61" t="s">
        <v>17</v>
      </c>
      <c r="B6" s="62"/>
      <c r="C6" s="9" t="s">
        <v>57</v>
      </c>
    </row>
    <row r="7" spans="1:3" ht="21" customHeight="1" x14ac:dyDescent="0.15">
      <c r="A7" s="5" t="s">
        <v>18</v>
      </c>
      <c r="B7" s="6"/>
      <c r="C7" s="9" t="s">
        <v>20</v>
      </c>
    </row>
    <row r="8" spans="1:3" ht="21" customHeight="1" x14ac:dyDescent="0.15">
      <c r="A8" s="61" t="s">
        <v>13</v>
      </c>
      <c r="B8" s="62"/>
      <c r="C8" s="10" t="s">
        <v>21</v>
      </c>
    </row>
    <row r="9" spans="1:3" ht="42" customHeight="1" x14ac:dyDescent="0.15">
      <c r="A9" s="61" t="s">
        <v>1</v>
      </c>
      <c r="B9" s="62"/>
      <c r="C9" s="10" t="s">
        <v>54</v>
      </c>
    </row>
    <row r="10" spans="1:3" ht="21" customHeight="1" x14ac:dyDescent="0.15">
      <c r="A10" s="61" t="s">
        <v>2</v>
      </c>
      <c r="B10" s="62"/>
      <c r="C10" s="10" t="s">
        <v>55</v>
      </c>
    </row>
    <row r="11" spans="1:3" ht="21" customHeight="1" x14ac:dyDescent="0.15">
      <c r="A11" s="61" t="s">
        <v>14</v>
      </c>
      <c r="B11" s="62"/>
      <c r="C11" s="10"/>
    </row>
    <row r="12" spans="1:3" ht="21" customHeight="1" x14ac:dyDescent="0.15">
      <c r="A12" s="63" t="s">
        <v>3</v>
      </c>
      <c r="B12" s="7" t="s">
        <v>0</v>
      </c>
      <c r="C12" s="10" t="s">
        <v>73</v>
      </c>
    </row>
    <row r="13" spans="1:3" ht="21" customHeight="1" x14ac:dyDescent="0.15">
      <c r="A13" s="63"/>
      <c r="B13" s="7" t="s">
        <v>4</v>
      </c>
      <c r="C13" s="10" t="s">
        <v>62</v>
      </c>
    </row>
    <row r="14" spans="1:3" ht="21" customHeight="1" x14ac:dyDescent="0.15">
      <c r="A14" s="63"/>
      <c r="B14" s="7" t="s">
        <v>5</v>
      </c>
      <c r="C14" s="10" t="s">
        <v>74</v>
      </c>
    </row>
    <row r="15" spans="1:3" ht="21" customHeight="1" x14ac:dyDescent="0.15">
      <c r="A15" s="63"/>
      <c r="B15" s="7" t="s">
        <v>6</v>
      </c>
      <c r="C15" s="37" t="s">
        <v>80</v>
      </c>
    </row>
    <row r="16" spans="1:3" ht="21" customHeight="1" x14ac:dyDescent="0.15">
      <c r="A16" s="61" t="s">
        <v>7</v>
      </c>
      <c r="B16" s="62"/>
      <c r="C16" s="10" t="s">
        <v>75</v>
      </c>
    </row>
    <row r="17" spans="1:3" ht="81" customHeight="1" x14ac:dyDescent="0.15">
      <c r="A17" s="61" t="s">
        <v>8</v>
      </c>
      <c r="B17" s="62"/>
      <c r="C17" s="10" t="s">
        <v>56</v>
      </c>
    </row>
    <row r="18" spans="1:3" ht="21" customHeight="1" x14ac:dyDescent="0.15">
      <c r="A18" s="40" t="s">
        <v>83</v>
      </c>
      <c r="B18" s="41"/>
      <c r="C18" s="10" t="s">
        <v>88</v>
      </c>
    </row>
    <row r="19" spans="1:3" ht="21" customHeight="1" x14ac:dyDescent="0.15">
      <c r="C19" s="4" t="s">
        <v>96</v>
      </c>
    </row>
    <row r="20" spans="1:3" ht="21" customHeight="1" x14ac:dyDescent="0.15"/>
    <row r="21" spans="1:3" ht="21" customHeight="1" x14ac:dyDescent="0.15"/>
    <row r="22" spans="1:3" ht="21" customHeight="1" x14ac:dyDescent="0.15"/>
    <row r="23" spans="1:3" ht="21" customHeight="1" x14ac:dyDescent="0.15"/>
    <row r="24" spans="1:3" ht="21" customHeight="1" x14ac:dyDescent="0.15"/>
    <row r="25" spans="1:3" ht="21" customHeight="1" x14ac:dyDescent="0.15"/>
    <row r="26" spans="1:3" ht="21" customHeight="1" x14ac:dyDescent="0.15"/>
    <row r="27" spans="1:3" ht="21" customHeight="1" x14ac:dyDescent="0.15"/>
    <row r="28" spans="1:3" ht="21" customHeight="1" x14ac:dyDescent="0.15"/>
  </sheetData>
  <mergeCells count="12">
    <mergeCell ref="A16:B16"/>
    <mergeCell ref="A17:B17"/>
    <mergeCell ref="A6:B6"/>
    <mergeCell ref="A8:B8"/>
    <mergeCell ref="A9:B9"/>
    <mergeCell ref="A10:B10"/>
    <mergeCell ref="A2:B2"/>
    <mergeCell ref="A3:B3"/>
    <mergeCell ref="A4:B4"/>
    <mergeCell ref="A5:B5"/>
    <mergeCell ref="A12:A15"/>
    <mergeCell ref="A11:B11"/>
  </mergeCells>
  <phoneticPr fontId="4"/>
  <hyperlinks>
    <hyperlink ref="C15" r:id="rId1" xr:uid="{00000000-0004-0000-0C00-000000000000}"/>
  </hyperlinks>
  <pageMargins left="0.78740157480314965" right="0.78740157480314965" top="0.78740157480314965" bottom="0.78740157480314965"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055F0-DFE8-424F-8E52-891BC3D3C204}">
  <dimension ref="A1:E30"/>
  <sheetViews>
    <sheetView workbookViewId="0">
      <selection activeCell="E30" sqref="E30"/>
    </sheetView>
  </sheetViews>
  <sheetFormatPr defaultRowHeight="13.5" x14ac:dyDescent="0.15"/>
  <cols>
    <col min="1" max="1" width="15.625" customWidth="1"/>
    <col min="2" max="5" width="18.625" customWidth="1"/>
  </cols>
  <sheetData>
    <row r="1" spans="1:5" ht="15" customHeight="1" x14ac:dyDescent="0.15">
      <c r="A1" s="11" t="s">
        <v>64</v>
      </c>
      <c r="B1" s="12"/>
      <c r="C1" s="12"/>
      <c r="D1" s="12"/>
      <c r="E1" s="12"/>
    </row>
    <row r="2" spans="1:5" ht="15" customHeight="1" x14ac:dyDescent="0.15">
      <c r="A2" s="12"/>
      <c r="B2" s="12"/>
      <c r="C2" s="12"/>
      <c r="D2" s="12"/>
      <c r="E2" s="12"/>
    </row>
    <row r="3" spans="1:5" ht="15" customHeight="1" x14ac:dyDescent="0.15">
      <c r="A3" s="22" t="s">
        <v>97</v>
      </c>
      <c r="B3" s="12"/>
      <c r="C3" s="12"/>
      <c r="D3" s="12"/>
      <c r="E3" s="16" t="s">
        <v>98</v>
      </c>
    </row>
    <row r="4" spans="1:5" ht="15" customHeight="1" x14ac:dyDescent="0.15">
      <c r="A4" s="12" t="s">
        <v>95</v>
      </c>
      <c r="B4" s="12"/>
      <c r="C4" s="12"/>
      <c r="D4" s="12"/>
      <c r="E4" s="16" t="s">
        <v>99</v>
      </c>
    </row>
    <row r="5" spans="1:5" ht="18" customHeight="1" x14ac:dyDescent="0.15">
      <c r="A5" s="56" t="s">
        <v>22</v>
      </c>
      <c r="B5" s="57" t="s">
        <v>51</v>
      </c>
      <c r="C5" s="57"/>
      <c r="D5" s="57" t="s">
        <v>52</v>
      </c>
      <c r="E5" s="58"/>
    </row>
    <row r="6" spans="1:5" ht="18" customHeight="1" x14ac:dyDescent="0.15">
      <c r="A6" s="56"/>
      <c r="B6" s="52" t="s">
        <v>45</v>
      </c>
      <c r="C6" s="52" t="s">
        <v>46</v>
      </c>
      <c r="D6" s="52" t="s">
        <v>47</v>
      </c>
      <c r="E6" s="53" t="s">
        <v>48</v>
      </c>
    </row>
    <row r="7" spans="1:5" ht="15" customHeight="1" x14ac:dyDescent="0.15">
      <c r="A7" s="13"/>
      <c r="B7" s="16" t="s">
        <v>49</v>
      </c>
      <c r="C7" s="16" t="s">
        <v>49</v>
      </c>
      <c r="D7" s="16" t="s">
        <v>49</v>
      </c>
      <c r="E7" s="16" t="s">
        <v>49</v>
      </c>
    </row>
    <row r="8" spans="1:5" ht="15" customHeight="1" x14ac:dyDescent="0.15">
      <c r="A8" s="14" t="s">
        <v>23</v>
      </c>
      <c r="B8" s="27">
        <v>8244619</v>
      </c>
      <c r="C8" s="31">
        <v>791926</v>
      </c>
      <c r="D8" s="31">
        <v>29194</v>
      </c>
      <c r="E8" s="31">
        <v>0</v>
      </c>
    </row>
    <row r="9" spans="1:5" ht="15" customHeight="1" x14ac:dyDescent="0.15">
      <c r="A9" s="14" t="s">
        <v>24</v>
      </c>
      <c r="B9" s="27">
        <v>2329528</v>
      </c>
      <c r="C9" s="31">
        <v>447555</v>
      </c>
      <c r="D9" s="31">
        <v>1273</v>
      </c>
      <c r="E9" s="31">
        <v>0</v>
      </c>
    </row>
    <row r="10" spans="1:5" ht="15" customHeight="1" x14ac:dyDescent="0.15">
      <c r="A10" s="14" t="s">
        <v>25</v>
      </c>
      <c r="B10" s="27">
        <v>730806</v>
      </c>
      <c r="C10" s="31">
        <v>380747</v>
      </c>
      <c r="D10" s="31">
        <v>1445</v>
      </c>
      <c r="E10" s="31">
        <v>2878700</v>
      </c>
    </row>
    <row r="11" spans="1:5" ht="15" customHeight="1" x14ac:dyDescent="0.15">
      <c r="A11" s="14" t="s">
        <v>26</v>
      </c>
      <c r="B11" s="27">
        <v>28716172</v>
      </c>
      <c r="C11" s="31">
        <v>11897760</v>
      </c>
      <c r="D11" s="31">
        <v>23271</v>
      </c>
      <c r="E11" s="31">
        <v>0</v>
      </c>
    </row>
    <row r="12" spans="1:5" ht="15" customHeight="1" x14ac:dyDescent="0.15">
      <c r="A12" s="14" t="s">
        <v>27</v>
      </c>
      <c r="B12" s="27">
        <v>1591871</v>
      </c>
      <c r="C12" s="31">
        <v>17929099</v>
      </c>
      <c r="D12" s="31">
        <v>2951</v>
      </c>
      <c r="E12" s="31">
        <v>0</v>
      </c>
    </row>
    <row r="13" spans="1:5" ht="15" customHeight="1" x14ac:dyDescent="0.15">
      <c r="A13" s="14" t="s">
        <v>28</v>
      </c>
      <c r="B13" s="27">
        <v>1049087</v>
      </c>
      <c r="C13" s="31">
        <v>174278</v>
      </c>
      <c r="D13" s="31">
        <v>21467</v>
      </c>
      <c r="E13" s="31">
        <v>0</v>
      </c>
    </row>
    <row r="14" spans="1:5" ht="15" customHeight="1" x14ac:dyDescent="0.15">
      <c r="A14" s="14" t="s">
        <v>29</v>
      </c>
      <c r="B14" s="27">
        <v>767425</v>
      </c>
      <c r="C14" s="31">
        <v>176029</v>
      </c>
      <c r="D14" s="31">
        <v>31033</v>
      </c>
      <c r="E14" s="31">
        <v>0</v>
      </c>
    </row>
    <row r="15" spans="1:5" ht="15" customHeight="1" x14ac:dyDescent="0.15">
      <c r="A15" s="14" t="s">
        <v>30</v>
      </c>
      <c r="B15" s="30">
        <v>2665550</v>
      </c>
      <c r="C15" s="34">
        <v>468038</v>
      </c>
      <c r="D15" s="34">
        <v>2417</v>
      </c>
      <c r="E15" s="34">
        <v>0</v>
      </c>
    </row>
    <row r="16" spans="1:5" ht="15" customHeight="1" x14ac:dyDescent="0.15">
      <c r="A16" s="14" t="s">
        <v>31</v>
      </c>
      <c r="B16" s="27">
        <v>2371710</v>
      </c>
      <c r="C16" s="31">
        <v>435372</v>
      </c>
      <c r="D16" s="31">
        <v>59557</v>
      </c>
      <c r="E16" s="31">
        <v>0</v>
      </c>
    </row>
    <row r="17" spans="1:5" ht="15" customHeight="1" x14ac:dyDescent="0.15">
      <c r="A17" s="14" t="s">
        <v>32</v>
      </c>
      <c r="B17" s="28">
        <v>48466768</v>
      </c>
      <c r="C17" s="32">
        <v>32700804</v>
      </c>
      <c r="D17" s="32">
        <v>172608</v>
      </c>
      <c r="E17" s="32">
        <v>2878700</v>
      </c>
    </row>
    <row r="18" spans="1:5" ht="15" customHeight="1" x14ac:dyDescent="0.15">
      <c r="A18" s="14"/>
      <c r="B18" s="28"/>
      <c r="C18" s="32"/>
      <c r="D18" s="32"/>
      <c r="E18" s="32"/>
    </row>
    <row r="19" spans="1:5" ht="15" customHeight="1" x14ac:dyDescent="0.15">
      <c r="A19" s="14" t="s">
        <v>33</v>
      </c>
      <c r="B19" s="27">
        <v>335085</v>
      </c>
      <c r="C19" s="31">
        <v>1365807</v>
      </c>
      <c r="D19" s="31">
        <v>0</v>
      </c>
      <c r="E19" s="31">
        <v>0</v>
      </c>
    </row>
    <row r="20" spans="1:5" ht="15" customHeight="1" x14ac:dyDescent="0.15">
      <c r="A20" s="14" t="s">
        <v>34</v>
      </c>
      <c r="B20" s="27">
        <v>403981</v>
      </c>
      <c r="C20" s="31">
        <v>693368</v>
      </c>
      <c r="D20" s="31">
        <v>14124</v>
      </c>
      <c r="E20" s="31">
        <v>0</v>
      </c>
    </row>
    <row r="21" spans="1:5" ht="15" customHeight="1" x14ac:dyDescent="0.15">
      <c r="A21" s="14" t="s">
        <v>35</v>
      </c>
      <c r="B21" s="27">
        <v>504237</v>
      </c>
      <c r="C21" s="31">
        <v>9286966</v>
      </c>
      <c r="D21" s="31">
        <v>0</v>
      </c>
      <c r="E21" s="31">
        <v>0</v>
      </c>
    </row>
    <row r="22" spans="1:5" ht="15" customHeight="1" x14ac:dyDescent="0.15">
      <c r="A22" s="14" t="s">
        <v>36</v>
      </c>
      <c r="B22" s="27">
        <v>1034068</v>
      </c>
      <c r="C22" s="31">
        <v>1738586</v>
      </c>
      <c r="D22" s="31">
        <v>58563</v>
      </c>
      <c r="E22" s="31">
        <v>0</v>
      </c>
    </row>
    <row r="23" spans="1:5" ht="15" customHeight="1" x14ac:dyDescent="0.15">
      <c r="A23" s="14" t="s">
        <v>37</v>
      </c>
      <c r="B23" s="27">
        <v>478620</v>
      </c>
      <c r="C23" s="31">
        <v>202845</v>
      </c>
      <c r="D23" s="31">
        <v>0</v>
      </c>
      <c r="E23" s="31">
        <v>0</v>
      </c>
    </row>
    <row r="24" spans="1:5" ht="15" customHeight="1" x14ac:dyDescent="0.15">
      <c r="A24" s="14" t="s">
        <v>38</v>
      </c>
      <c r="B24" s="27">
        <v>614131</v>
      </c>
      <c r="C24" s="31">
        <v>582899</v>
      </c>
      <c r="D24" s="31">
        <v>0</v>
      </c>
      <c r="E24" s="31">
        <v>0</v>
      </c>
    </row>
    <row r="25" spans="1:5" ht="15" customHeight="1" x14ac:dyDescent="0.15">
      <c r="A25" s="14" t="s">
        <v>39</v>
      </c>
      <c r="B25" s="27">
        <v>1668383</v>
      </c>
      <c r="C25" s="31">
        <v>3721414</v>
      </c>
      <c r="D25" s="31">
        <v>15763</v>
      </c>
      <c r="E25" s="31">
        <v>0</v>
      </c>
    </row>
    <row r="26" spans="1:5" ht="15" customHeight="1" x14ac:dyDescent="0.15">
      <c r="A26" s="14" t="s">
        <v>40</v>
      </c>
      <c r="B26" s="27">
        <v>837302</v>
      </c>
      <c r="C26" s="31">
        <v>544627</v>
      </c>
      <c r="D26" s="31">
        <v>136600</v>
      </c>
      <c r="E26" s="31">
        <v>0</v>
      </c>
    </row>
    <row r="27" spans="1:5" ht="15" customHeight="1" x14ac:dyDescent="0.15">
      <c r="A27" s="44" t="s">
        <v>41</v>
      </c>
      <c r="B27" s="28">
        <v>5875807</v>
      </c>
      <c r="C27" s="32">
        <v>18136512</v>
      </c>
      <c r="D27" s="32">
        <v>225050</v>
      </c>
      <c r="E27" s="32">
        <v>0</v>
      </c>
    </row>
    <row r="28" spans="1:5" ht="15" customHeight="1" x14ac:dyDescent="0.15">
      <c r="A28" s="44"/>
      <c r="B28" s="28"/>
      <c r="C28" s="32"/>
      <c r="D28" s="32"/>
      <c r="E28" s="32"/>
    </row>
    <row r="29" spans="1:5" ht="15" customHeight="1" x14ac:dyDescent="0.15">
      <c r="A29" s="45" t="s">
        <v>42</v>
      </c>
      <c r="B29" s="24">
        <v>54342575</v>
      </c>
      <c r="C29" s="25">
        <v>50837316</v>
      </c>
      <c r="D29" s="25">
        <v>397658</v>
      </c>
      <c r="E29" s="25">
        <v>2878700</v>
      </c>
    </row>
    <row r="30" spans="1:5" ht="15" customHeight="1" x14ac:dyDescent="0.15">
      <c r="A30" s="12"/>
      <c r="B30" s="12"/>
      <c r="C30" s="12"/>
      <c r="D30" s="12"/>
      <c r="E30" s="16" t="s">
        <v>76</v>
      </c>
    </row>
  </sheetData>
  <mergeCells count="3">
    <mergeCell ref="A5:A6"/>
    <mergeCell ref="B5:C5"/>
    <mergeCell ref="D5:E5"/>
  </mergeCells>
  <phoneticPr fontId="4"/>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CB161-208C-4A82-B8B0-56A88A97010D}">
  <dimension ref="A1:E30"/>
  <sheetViews>
    <sheetView workbookViewId="0">
      <selection activeCell="A2" sqref="A2"/>
    </sheetView>
  </sheetViews>
  <sheetFormatPr defaultRowHeight="13.5" x14ac:dyDescent="0.15"/>
  <cols>
    <col min="1" max="1" width="15.625" customWidth="1"/>
    <col min="2" max="5" width="18.625" customWidth="1"/>
  </cols>
  <sheetData>
    <row r="1" spans="1:5" ht="15" customHeight="1" x14ac:dyDescent="0.15">
      <c r="A1" s="11" t="s">
        <v>64</v>
      </c>
      <c r="B1" s="12"/>
      <c r="C1" s="12"/>
      <c r="D1" s="12"/>
      <c r="E1" s="12"/>
    </row>
    <row r="2" spans="1:5" ht="15" customHeight="1" x14ac:dyDescent="0.15">
      <c r="A2" s="12"/>
      <c r="B2" s="12"/>
      <c r="C2" s="12"/>
      <c r="D2" s="12"/>
      <c r="E2" s="12"/>
    </row>
    <row r="3" spans="1:5" ht="15" customHeight="1" x14ac:dyDescent="0.15">
      <c r="A3" s="22" t="s">
        <v>93</v>
      </c>
      <c r="B3" s="12"/>
      <c r="C3" s="12"/>
      <c r="D3" s="12"/>
      <c r="E3" s="12"/>
    </row>
    <row r="4" spans="1:5" ht="15" customHeight="1" x14ac:dyDescent="0.15">
      <c r="A4" s="12" t="s">
        <v>95</v>
      </c>
      <c r="B4" s="12"/>
      <c r="C4" s="12"/>
      <c r="D4" s="12"/>
      <c r="E4" s="16" t="s">
        <v>94</v>
      </c>
    </row>
    <row r="5" spans="1:5" ht="18" customHeight="1" x14ac:dyDescent="0.15">
      <c r="A5" s="56" t="s">
        <v>22</v>
      </c>
      <c r="B5" s="57" t="s">
        <v>51</v>
      </c>
      <c r="C5" s="57"/>
      <c r="D5" s="57" t="s">
        <v>52</v>
      </c>
      <c r="E5" s="58"/>
    </row>
    <row r="6" spans="1:5" ht="18" customHeight="1" x14ac:dyDescent="0.15">
      <c r="A6" s="56"/>
      <c r="B6" s="50" t="s">
        <v>45</v>
      </c>
      <c r="C6" s="50" t="s">
        <v>46</v>
      </c>
      <c r="D6" s="50" t="s">
        <v>47</v>
      </c>
      <c r="E6" s="51" t="s">
        <v>48</v>
      </c>
    </row>
    <row r="7" spans="1:5" ht="15" customHeight="1" x14ac:dyDescent="0.15">
      <c r="A7" s="13"/>
      <c r="B7" s="16" t="s">
        <v>49</v>
      </c>
      <c r="C7" s="16" t="s">
        <v>49</v>
      </c>
      <c r="D7" s="16" t="s">
        <v>49</v>
      </c>
      <c r="E7" s="16" t="s">
        <v>49</v>
      </c>
    </row>
    <row r="8" spans="1:5" ht="15" customHeight="1" x14ac:dyDescent="0.15">
      <c r="A8" s="14" t="s">
        <v>23</v>
      </c>
      <c r="B8" s="27">
        <v>8218517</v>
      </c>
      <c r="C8" s="31">
        <v>763874</v>
      </c>
      <c r="D8" s="31">
        <v>29194</v>
      </c>
      <c r="E8" s="31">
        <v>0</v>
      </c>
    </row>
    <row r="9" spans="1:5" ht="15" customHeight="1" x14ac:dyDescent="0.15">
      <c r="A9" s="14" t="s">
        <v>24</v>
      </c>
      <c r="B9" s="27">
        <v>2316715</v>
      </c>
      <c r="C9" s="31">
        <v>504933</v>
      </c>
      <c r="D9" s="31">
        <v>9512</v>
      </c>
      <c r="E9" s="31">
        <v>0</v>
      </c>
    </row>
    <row r="10" spans="1:5" ht="15" customHeight="1" x14ac:dyDescent="0.15">
      <c r="A10" s="14" t="s">
        <v>25</v>
      </c>
      <c r="B10" s="27">
        <v>761132</v>
      </c>
      <c r="C10" s="31">
        <v>385553</v>
      </c>
      <c r="D10" s="31">
        <v>1798</v>
      </c>
      <c r="E10" s="31">
        <v>2878700</v>
      </c>
    </row>
    <row r="11" spans="1:5" ht="15" customHeight="1" x14ac:dyDescent="0.15">
      <c r="A11" s="14" t="s">
        <v>26</v>
      </c>
      <c r="B11" s="27">
        <v>28720272</v>
      </c>
      <c r="C11" s="31">
        <v>11893982</v>
      </c>
      <c r="D11" s="31">
        <v>23591</v>
      </c>
      <c r="E11" s="31">
        <v>0</v>
      </c>
    </row>
    <row r="12" spans="1:5" ht="15" customHeight="1" x14ac:dyDescent="0.15">
      <c r="A12" s="14" t="s">
        <v>27</v>
      </c>
      <c r="B12" s="27">
        <v>1591087</v>
      </c>
      <c r="C12" s="31">
        <v>17929446</v>
      </c>
      <c r="D12" s="31">
        <v>2951</v>
      </c>
      <c r="E12" s="31">
        <v>0</v>
      </c>
    </row>
    <row r="13" spans="1:5" ht="15" customHeight="1" x14ac:dyDescent="0.15">
      <c r="A13" s="14" t="s">
        <v>28</v>
      </c>
      <c r="B13" s="27">
        <v>1053404</v>
      </c>
      <c r="C13" s="31">
        <v>168796</v>
      </c>
      <c r="D13" s="31">
        <v>21467</v>
      </c>
      <c r="E13" s="31">
        <v>0</v>
      </c>
    </row>
    <row r="14" spans="1:5" ht="15" customHeight="1" x14ac:dyDescent="0.15">
      <c r="A14" s="14" t="s">
        <v>29</v>
      </c>
      <c r="B14" s="27">
        <v>765638</v>
      </c>
      <c r="C14" s="31">
        <v>176507</v>
      </c>
      <c r="D14" s="31">
        <v>31033</v>
      </c>
      <c r="E14" s="31">
        <v>0</v>
      </c>
    </row>
    <row r="15" spans="1:5" ht="15" customHeight="1" x14ac:dyDescent="0.15">
      <c r="A15" s="14" t="s">
        <v>30</v>
      </c>
      <c r="B15" s="30">
        <v>2672254</v>
      </c>
      <c r="C15" s="34">
        <v>467432</v>
      </c>
      <c r="D15" s="34">
        <v>2417</v>
      </c>
      <c r="E15" s="34">
        <v>0</v>
      </c>
    </row>
    <row r="16" spans="1:5" ht="15" customHeight="1" x14ac:dyDescent="0.15">
      <c r="A16" s="14" t="s">
        <v>31</v>
      </c>
      <c r="B16" s="27">
        <v>2357784</v>
      </c>
      <c r="C16" s="31">
        <v>448016</v>
      </c>
      <c r="D16" s="31">
        <v>59557</v>
      </c>
      <c r="E16" s="31">
        <v>0</v>
      </c>
    </row>
    <row r="17" spans="1:5" ht="15" customHeight="1" x14ac:dyDescent="0.15">
      <c r="A17" s="14" t="s">
        <v>32</v>
      </c>
      <c r="B17" s="28">
        <v>48456803</v>
      </c>
      <c r="C17" s="32">
        <v>32738539</v>
      </c>
      <c r="D17" s="32">
        <v>181520</v>
      </c>
      <c r="E17" s="32">
        <v>2878700</v>
      </c>
    </row>
    <row r="18" spans="1:5" ht="15" customHeight="1" x14ac:dyDescent="0.15">
      <c r="A18" s="14"/>
      <c r="B18" s="28"/>
      <c r="C18" s="32"/>
      <c r="D18" s="32"/>
      <c r="E18" s="32"/>
    </row>
    <row r="19" spans="1:5" ht="15" customHeight="1" x14ac:dyDescent="0.15">
      <c r="A19" s="14" t="s">
        <v>33</v>
      </c>
      <c r="B19" s="27">
        <v>333899</v>
      </c>
      <c r="C19" s="31">
        <v>1364199</v>
      </c>
      <c r="D19" s="31">
        <v>0</v>
      </c>
      <c r="E19" s="31">
        <v>0</v>
      </c>
    </row>
    <row r="20" spans="1:5" ht="15" customHeight="1" x14ac:dyDescent="0.15">
      <c r="A20" s="14" t="s">
        <v>34</v>
      </c>
      <c r="B20" s="27">
        <v>398691</v>
      </c>
      <c r="C20" s="31">
        <v>693095</v>
      </c>
      <c r="D20" s="31">
        <v>14124</v>
      </c>
      <c r="E20" s="31">
        <v>0</v>
      </c>
    </row>
    <row r="21" spans="1:5" ht="15" customHeight="1" x14ac:dyDescent="0.15">
      <c r="A21" s="14" t="s">
        <v>35</v>
      </c>
      <c r="B21" s="27">
        <v>503824</v>
      </c>
      <c r="C21" s="31">
        <v>9290735</v>
      </c>
      <c r="D21" s="31">
        <v>0</v>
      </c>
      <c r="E21" s="31">
        <v>0</v>
      </c>
    </row>
    <row r="22" spans="1:5" ht="15" customHeight="1" x14ac:dyDescent="0.15">
      <c r="A22" s="14" t="s">
        <v>36</v>
      </c>
      <c r="B22" s="27">
        <v>1043073</v>
      </c>
      <c r="C22" s="31">
        <v>1736568</v>
      </c>
      <c r="D22" s="31">
        <v>58563</v>
      </c>
      <c r="E22" s="31">
        <v>0</v>
      </c>
    </row>
    <row r="23" spans="1:5" ht="15" customHeight="1" x14ac:dyDescent="0.15">
      <c r="A23" s="14" t="s">
        <v>37</v>
      </c>
      <c r="B23" s="27">
        <v>478620</v>
      </c>
      <c r="C23" s="31">
        <v>206655</v>
      </c>
      <c r="D23" s="31">
        <v>0</v>
      </c>
      <c r="E23" s="31">
        <v>0</v>
      </c>
    </row>
    <row r="24" spans="1:5" ht="15" customHeight="1" x14ac:dyDescent="0.15">
      <c r="A24" s="14" t="s">
        <v>38</v>
      </c>
      <c r="B24" s="27">
        <v>614131</v>
      </c>
      <c r="C24" s="31">
        <v>580239</v>
      </c>
      <c r="D24" s="31">
        <v>0</v>
      </c>
      <c r="E24" s="31">
        <v>0</v>
      </c>
    </row>
    <row r="25" spans="1:5" ht="15" customHeight="1" x14ac:dyDescent="0.15">
      <c r="A25" s="14" t="s">
        <v>39</v>
      </c>
      <c r="B25" s="27">
        <v>1627071</v>
      </c>
      <c r="C25" s="31">
        <v>3719930</v>
      </c>
      <c r="D25" s="31">
        <v>15763</v>
      </c>
      <c r="E25" s="31">
        <v>0</v>
      </c>
    </row>
    <row r="26" spans="1:5" ht="15" customHeight="1" x14ac:dyDescent="0.15">
      <c r="A26" s="14" t="s">
        <v>40</v>
      </c>
      <c r="B26" s="27">
        <v>839518</v>
      </c>
      <c r="C26" s="31">
        <v>544955</v>
      </c>
      <c r="D26" s="31">
        <v>153938</v>
      </c>
      <c r="E26" s="31">
        <v>0</v>
      </c>
    </row>
    <row r="27" spans="1:5" ht="15" customHeight="1" x14ac:dyDescent="0.15">
      <c r="A27" s="44" t="s">
        <v>41</v>
      </c>
      <c r="B27" s="28">
        <v>5838827</v>
      </c>
      <c r="C27" s="32">
        <v>18136376</v>
      </c>
      <c r="D27" s="32">
        <v>242388</v>
      </c>
      <c r="E27" s="32">
        <v>0</v>
      </c>
    </row>
    <row r="28" spans="1:5" ht="15" customHeight="1" x14ac:dyDescent="0.15">
      <c r="A28" s="44"/>
      <c r="B28" s="28"/>
      <c r="C28" s="32"/>
      <c r="D28" s="32"/>
      <c r="E28" s="32"/>
    </row>
    <row r="29" spans="1:5" ht="15" customHeight="1" x14ac:dyDescent="0.15">
      <c r="A29" s="45" t="s">
        <v>42</v>
      </c>
      <c r="B29" s="24">
        <v>54295630</v>
      </c>
      <c r="C29" s="25">
        <v>50874915</v>
      </c>
      <c r="D29" s="25">
        <v>423908</v>
      </c>
      <c r="E29" s="25">
        <v>2878700</v>
      </c>
    </row>
    <row r="30" spans="1:5" ht="15" customHeight="1" x14ac:dyDescent="0.15">
      <c r="A30" s="12"/>
      <c r="B30" s="12"/>
      <c r="C30" s="12"/>
      <c r="D30" s="12"/>
      <c r="E30" s="16" t="s">
        <v>76</v>
      </c>
    </row>
  </sheetData>
  <mergeCells count="3">
    <mergeCell ref="A5:A6"/>
    <mergeCell ref="B5:C5"/>
    <mergeCell ref="D5:E5"/>
  </mergeCells>
  <phoneticPr fontId="4"/>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zoomScaleNormal="100" zoomScaleSheetLayoutView="100" workbookViewId="0">
      <selection activeCell="E1" sqref="E1:E1048576"/>
    </sheetView>
  </sheetViews>
  <sheetFormatPr defaultRowHeight="13.5" x14ac:dyDescent="0.15"/>
  <cols>
    <col min="1" max="1" width="15.625" style="12" customWidth="1"/>
    <col min="2" max="5" width="18.625" style="12" customWidth="1"/>
    <col min="6" max="6" width="9" style="12" customWidth="1"/>
  </cols>
  <sheetData>
    <row r="1" spans="1:5" ht="15" customHeight="1" x14ac:dyDescent="0.15">
      <c r="A1" s="11"/>
    </row>
    <row r="2" spans="1:5" ht="15" customHeight="1" x14ac:dyDescent="0.15"/>
    <row r="3" spans="1:5" ht="15" customHeight="1" x14ac:dyDescent="0.15">
      <c r="A3" s="22" t="s">
        <v>91</v>
      </c>
    </row>
    <row r="4" spans="1:5" ht="15" customHeight="1" x14ac:dyDescent="0.15">
      <c r="A4" s="12" t="s">
        <v>50</v>
      </c>
      <c r="E4" s="16" t="s">
        <v>92</v>
      </c>
    </row>
    <row r="5" spans="1:5" ht="18" customHeight="1" x14ac:dyDescent="0.15">
      <c r="A5" s="56" t="s">
        <v>22</v>
      </c>
      <c r="B5" s="57" t="s">
        <v>51</v>
      </c>
      <c r="C5" s="57"/>
      <c r="D5" s="57" t="s">
        <v>52</v>
      </c>
      <c r="E5" s="58"/>
    </row>
    <row r="6" spans="1:5" ht="18" customHeight="1" x14ac:dyDescent="0.15">
      <c r="A6" s="56"/>
      <c r="B6" s="48" t="s">
        <v>45</v>
      </c>
      <c r="C6" s="48" t="s">
        <v>46</v>
      </c>
      <c r="D6" s="48" t="s">
        <v>47</v>
      </c>
      <c r="E6" s="49" t="s">
        <v>48</v>
      </c>
    </row>
    <row r="7" spans="1:5" ht="15" customHeight="1" x14ac:dyDescent="0.15">
      <c r="A7" s="13"/>
      <c r="B7" s="16" t="s">
        <v>49</v>
      </c>
      <c r="C7" s="16" t="s">
        <v>49</v>
      </c>
      <c r="D7" s="16" t="s">
        <v>49</v>
      </c>
      <c r="E7" s="16" t="s">
        <v>49</v>
      </c>
    </row>
    <row r="8" spans="1:5" ht="15" customHeight="1" x14ac:dyDescent="0.15">
      <c r="A8" s="14" t="s">
        <v>23</v>
      </c>
      <c r="B8" s="27">
        <v>7916998</v>
      </c>
      <c r="C8" s="31">
        <v>763644</v>
      </c>
      <c r="D8" s="31">
        <v>33800</v>
      </c>
      <c r="E8" s="31">
        <v>0</v>
      </c>
    </row>
    <row r="9" spans="1:5" ht="15" customHeight="1" x14ac:dyDescent="0.15">
      <c r="A9" s="14" t="s">
        <v>24</v>
      </c>
      <c r="B9" s="27">
        <v>2316897</v>
      </c>
      <c r="C9" s="31">
        <v>506674</v>
      </c>
      <c r="D9" s="31">
        <v>10322</v>
      </c>
      <c r="E9" s="31">
        <v>0</v>
      </c>
    </row>
    <row r="10" spans="1:5" ht="15" customHeight="1" x14ac:dyDescent="0.15">
      <c r="A10" s="14" t="s">
        <v>25</v>
      </c>
      <c r="B10" s="27">
        <v>784037</v>
      </c>
      <c r="C10" s="31">
        <v>347206</v>
      </c>
      <c r="D10" s="31">
        <v>2565</v>
      </c>
      <c r="E10" s="31">
        <v>2878700</v>
      </c>
    </row>
    <row r="11" spans="1:5" ht="15" customHeight="1" x14ac:dyDescent="0.15">
      <c r="A11" s="14" t="s">
        <v>26</v>
      </c>
      <c r="B11" s="27">
        <v>28693943</v>
      </c>
      <c r="C11" s="31">
        <v>11894419</v>
      </c>
      <c r="D11" s="31">
        <v>23591</v>
      </c>
      <c r="E11" s="31">
        <v>0</v>
      </c>
    </row>
    <row r="12" spans="1:5" ht="15" customHeight="1" x14ac:dyDescent="0.15">
      <c r="A12" s="14" t="s">
        <v>27</v>
      </c>
      <c r="B12" s="27">
        <v>1582530</v>
      </c>
      <c r="C12" s="31">
        <v>17928316</v>
      </c>
      <c r="D12" s="31">
        <v>2951</v>
      </c>
      <c r="E12" s="31">
        <v>0</v>
      </c>
    </row>
    <row r="13" spans="1:5" ht="15" customHeight="1" x14ac:dyDescent="0.15">
      <c r="A13" s="14" t="s">
        <v>28</v>
      </c>
      <c r="B13" s="27">
        <v>1122650</v>
      </c>
      <c r="C13" s="31">
        <v>163908</v>
      </c>
      <c r="D13" s="31">
        <v>21178</v>
      </c>
      <c r="E13" s="31">
        <v>0</v>
      </c>
    </row>
    <row r="14" spans="1:5" ht="15" customHeight="1" x14ac:dyDescent="0.15">
      <c r="A14" s="14" t="s">
        <v>29</v>
      </c>
      <c r="B14" s="27">
        <v>771040</v>
      </c>
      <c r="C14" s="31">
        <v>169028</v>
      </c>
      <c r="D14" s="31">
        <v>31033</v>
      </c>
      <c r="E14" s="31">
        <v>0</v>
      </c>
    </row>
    <row r="15" spans="1:5" ht="15" customHeight="1" x14ac:dyDescent="0.15">
      <c r="A15" s="14" t="s">
        <v>30</v>
      </c>
      <c r="B15" s="30">
        <v>2668343</v>
      </c>
      <c r="C15" s="34">
        <v>477665</v>
      </c>
      <c r="D15" s="34">
        <v>2417</v>
      </c>
      <c r="E15" s="34">
        <v>0</v>
      </c>
    </row>
    <row r="16" spans="1:5" ht="15" customHeight="1" x14ac:dyDescent="0.15">
      <c r="A16" s="14" t="s">
        <v>31</v>
      </c>
      <c r="B16" s="27">
        <v>2373336</v>
      </c>
      <c r="C16" s="31">
        <v>431440</v>
      </c>
      <c r="D16" s="31">
        <v>59557</v>
      </c>
      <c r="E16" s="31">
        <v>0</v>
      </c>
    </row>
    <row r="17" spans="1:5" ht="15" customHeight="1" x14ac:dyDescent="0.15">
      <c r="A17" s="14" t="s">
        <v>32</v>
      </c>
      <c r="B17" s="28">
        <f>SUM(B8:B16)</f>
        <v>48229774</v>
      </c>
      <c r="C17" s="32">
        <f t="shared" ref="C17:E17" si="0">SUM(C8:C16)</f>
        <v>32682300</v>
      </c>
      <c r="D17" s="32">
        <f t="shared" si="0"/>
        <v>187414</v>
      </c>
      <c r="E17" s="32">
        <f t="shared" si="0"/>
        <v>2878700</v>
      </c>
    </row>
    <row r="18" spans="1:5" ht="15" customHeight="1" x14ac:dyDescent="0.15">
      <c r="A18" s="14"/>
      <c r="B18" s="28"/>
      <c r="C18" s="32"/>
      <c r="D18" s="32"/>
      <c r="E18" s="32"/>
    </row>
    <row r="19" spans="1:5" ht="15" customHeight="1" x14ac:dyDescent="0.15">
      <c r="A19" s="14" t="s">
        <v>33</v>
      </c>
      <c r="B19" s="27">
        <v>333899</v>
      </c>
      <c r="C19" s="31">
        <v>1364199</v>
      </c>
      <c r="D19" s="31">
        <v>0</v>
      </c>
      <c r="E19" s="31">
        <v>0</v>
      </c>
    </row>
    <row r="20" spans="1:5" ht="15" customHeight="1" x14ac:dyDescent="0.15">
      <c r="A20" s="14" t="s">
        <v>34</v>
      </c>
      <c r="B20" s="27">
        <v>395456</v>
      </c>
      <c r="C20" s="31">
        <v>683021</v>
      </c>
      <c r="D20" s="31">
        <v>14124</v>
      </c>
      <c r="E20" s="31">
        <v>0</v>
      </c>
    </row>
    <row r="21" spans="1:5" ht="15" customHeight="1" x14ac:dyDescent="0.15">
      <c r="A21" s="14" t="s">
        <v>35</v>
      </c>
      <c r="B21" s="27">
        <v>498333</v>
      </c>
      <c r="C21" s="31">
        <v>9286135</v>
      </c>
      <c r="D21" s="31">
        <v>0</v>
      </c>
      <c r="E21" s="31">
        <v>0</v>
      </c>
    </row>
    <row r="22" spans="1:5" ht="15" customHeight="1" x14ac:dyDescent="0.15">
      <c r="A22" s="14" t="s">
        <v>36</v>
      </c>
      <c r="B22" s="27">
        <v>1040952</v>
      </c>
      <c r="C22" s="31">
        <v>1735857</v>
      </c>
      <c r="D22" s="31">
        <v>58563</v>
      </c>
      <c r="E22" s="31">
        <v>0</v>
      </c>
    </row>
    <row r="23" spans="1:5" ht="15" customHeight="1" x14ac:dyDescent="0.15">
      <c r="A23" s="14" t="s">
        <v>37</v>
      </c>
      <c r="B23" s="27">
        <v>478620</v>
      </c>
      <c r="C23" s="31">
        <v>216148</v>
      </c>
      <c r="D23" s="31">
        <v>0</v>
      </c>
      <c r="E23" s="31">
        <v>0</v>
      </c>
    </row>
    <row r="24" spans="1:5" ht="15" customHeight="1" x14ac:dyDescent="0.15">
      <c r="A24" s="14" t="s">
        <v>38</v>
      </c>
      <c r="B24" s="27">
        <v>614131</v>
      </c>
      <c r="C24" s="31">
        <v>581586</v>
      </c>
      <c r="D24" s="31">
        <v>0</v>
      </c>
      <c r="E24" s="31">
        <v>0</v>
      </c>
    </row>
    <row r="25" spans="1:5" ht="15" customHeight="1" x14ac:dyDescent="0.15">
      <c r="A25" s="14" t="s">
        <v>39</v>
      </c>
      <c r="B25" s="27">
        <v>1625066</v>
      </c>
      <c r="C25" s="31">
        <v>3719930</v>
      </c>
      <c r="D25" s="31">
        <v>15763</v>
      </c>
      <c r="E25" s="31">
        <v>0</v>
      </c>
    </row>
    <row r="26" spans="1:5" ht="15" customHeight="1" x14ac:dyDescent="0.15">
      <c r="A26" s="14" t="s">
        <v>40</v>
      </c>
      <c r="B26" s="27">
        <v>831806</v>
      </c>
      <c r="C26" s="31">
        <v>545773</v>
      </c>
      <c r="D26" s="31">
        <v>158746</v>
      </c>
      <c r="E26" s="31">
        <v>0</v>
      </c>
    </row>
    <row r="27" spans="1:5" ht="15" customHeight="1" x14ac:dyDescent="0.15">
      <c r="A27" s="44" t="s">
        <v>41</v>
      </c>
      <c r="B27" s="28">
        <f>SUM(B19:B26)</f>
        <v>5818263</v>
      </c>
      <c r="C27" s="32">
        <f t="shared" ref="C27:D27" si="1">SUM(C19:C26)</f>
        <v>18132649</v>
      </c>
      <c r="D27" s="32">
        <f t="shared" si="1"/>
        <v>247196</v>
      </c>
      <c r="E27" s="32">
        <v>0</v>
      </c>
    </row>
    <row r="28" spans="1:5" ht="15" customHeight="1" x14ac:dyDescent="0.15">
      <c r="A28" s="44"/>
      <c r="B28" s="28"/>
      <c r="C28" s="32"/>
      <c r="D28" s="32"/>
      <c r="E28" s="32"/>
    </row>
    <row r="29" spans="1:5" ht="15" customHeight="1" x14ac:dyDescent="0.15">
      <c r="A29" s="45" t="s">
        <v>42</v>
      </c>
      <c r="B29" s="24">
        <f>SUM(B27,B17)</f>
        <v>54048037</v>
      </c>
      <c r="C29" s="25">
        <f t="shared" ref="C29:E29" si="2">SUM(C27,C17)</f>
        <v>50814949</v>
      </c>
      <c r="D29" s="25">
        <f t="shared" si="2"/>
        <v>434610</v>
      </c>
      <c r="E29" s="25">
        <f t="shared" si="2"/>
        <v>2878700</v>
      </c>
    </row>
    <row r="30" spans="1:5" ht="15" customHeight="1" x14ac:dyDescent="0.15">
      <c r="E30" s="16" t="s">
        <v>76</v>
      </c>
    </row>
  </sheetData>
  <mergeCells count="3">
    <mergeCell ref="A5:A6"/>
    <mergeCell ref="B5:C5"/>
    <mergeCell ref="D5:E5"/>
  </mergeCells>
  <phoneticPr fontId="4"/>
  <pageMargins left="0.75" right="0.75" top="1" bottom="1" header="0.51200000000000001" footer="0.51200000000000001"/>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
  <sheetViews>
    <sheetView zoomScaleNormal="100" zoomScaleSheetLayoutView="100" workbookViewId="0"/>
  </sheetViews>
  <sheetFormatPr defaultRowHeight="13.5" x14ac:dyDescent="0.15"/>
  <cols>
    <col min="1" max="1" width="15.625" style="12" customWidth="1"/>
    <col min="2" max="5" width="18.625" style="12" customWidth="1"/>
    <col min="6" max="6" width="9" style="12" customWidth="1"/>
  </cols>
  <sheetData>
    <row r="1" spans="1:5" ht="15" customHeight="1" x14ac:dyDescent="0.15">
      <c r="A1" s="11"/>
    </row>
    <row r="2" spans="1:5" ht="15" customHeight="1" x14ac:dyDescent="0.15"/>
    <row r="3" spans="1:5" ht="15" customHeight="1" x14ac:dyDescent="0.15">
      <c r="A3" s="22" t="s">
        <v>89</v>
      </c>
    </row>
    <row r="4" spans="1:5" ht="15" customHeight="1" x14ac:dyDescent="0.15">
      <c r="A4" s="12" t="s">
        <v>50</v>
      </c>
      <c r="E4" s="16" t="s">
        <v>90</v>
      </c>
    </row>
    <row r="5" spans="1:5" ht="18" customHeight="1" x14ac:dyDescent="0.15">
      <c r="A5" s="56" t="s">
        <v>22</v>
      </c>
      <c r="B5" s="57" t="s">
        <v>51</v>
      </c>
      <c r="C5" s="57"/>
      <c r="D5" s="57" t="s">
        <v>52</v>
      </c>
      <c r="E5" s="58"/>
    </row>
    <row r="6" spans="1:5" ht="18" customHeight="1" x14ac:dyDescent="0.15">
      <c r="A6" s="56"/>
      <c r="B6" s="46" t="s">
        <v>45</v>
      </c>
      <c r="C6" s="46" t="s">
        <v>46</v>
      </c>
      <c r="D6" s="46" t="s">
        <v>47</v>
      </c>
      <c r="E6" s="47" t="s">
        <v>48</v>
      </c>
    </row>
    <row r="7" spans="1:5" ht="15" customHeight="1" x14ac:dyDescent="0.15">
      <c r="A7" s="13"/>
      <c r="B7" s="16" t="s">
        <v>49</v>
      </c>
      <c r="C7" s="16" t="s">
        <v>49</v>
      </c>
      <c r="D7" s="16" t="s">
        <v>49</v>
      </c>
      <c r="E7" s="16" t="s">
        <v>49</v>
      </c>
    </row>
    <row r="8" spans="1:5" ht="15" customHeight="1" x14ac:dyDescent="0.15">
      <c r="A8" s="14" t="s">
        <v>23</v>
      </c>
      <c r="B8" s="27">
        <v>7344410</v>
      </c>
      <c r="C8" s="31">
        <v>93054</v>
      </c>
      <c r="D8" s="31">
        <v>9917</v>
      </c>
      <c r="E8" s="31">
        <v>0</v>
      </c>
    </row>
    <row r="9" spans="1:5" ht="15" customHeight="1" x14ac:dyDescent="0.15">
      <c r="A9" s="14" t="s">
        <v>24</v>
      </c>
      <c r="B9" s="27">
        <v>2290857</v>
      </c>
      <c r="C9" s="31">
        <v>416864</v>
      </c>
      <c r="D9" s="31">
        <v>14646</v>
      </c>
      <c r="E9" s="31">
        <v>0</v>
      </c>
    </row>
    <row r="10" spans="1:5" ht="15" customHeight="1" x14ac:dyDescent="0.15">
      <c r="A10" s="14" t="s">
        <v>25</v>
      </c>
      <c r="B10" s="27">
        <v>784420</v>
      </c>
      <c r="C10" s="31">
        <v>348185</v>
      </c>
      <c r="D10" s="31">
        <v>2978</v>
      </c>
      <c r="E10" s="31">
        <v>2878700</v>
      </c>
    </row>
    <row r="11" spans="1:5" ht="15" customHeight="1" x14ac:dyDescent="0.15">
      <c r="A11" s="14" t="s">
        <v>26</v>
      </c>
      <c r="B11" s="27">
        <v>28696583</v>
      </c>
      <c r="C11" s="31">
        <v>11892963</v>
      </c>
      <c r="D11" s="31">
        <v>23700</v>
      </c>
      <c r="E11" s="31">
        <v>0</v>
      </c>
    </row>
    <row r="12" spans="1:5" ht="15" customHeight="1" x14ac:dyDescent="0.15">
      <c r="A12" s="14" t="s">
        <v>27</v>
      </c>
      <c r="B12" s="27">
        <v>1582973</v>
      </c>
      <c r="C12" s="31">
        <v>17927020</v>
      </c>
      <c r="D12" s="31">
        <v>2951</v>
      </c>
      <c r="E12" s="31">
        <v>0</v>
      </c>
    </row>
    <row r="13" spans="1:5" ht="15" customHeight="1" x14ac:dyDescent="0.15">
      <c r="A13" s="14" t="s">
        <v>28</v>
      </c>
      <c r="B13" s="27">
        <v>1122579</v>
      </c>
      <c r="C13" s="31">
        <v>164330</v>
      </c>
      <c r="D13" s="31">
        <v>21178</v>
      </c>
      <c r="E13" s="31">
        <v>0</v>
      </c>
    </row>
    <row r="14" spans="1:5" ht="15" customHeight="1" x14ac:dyDescent="0.15">
      <c r="A14" s="14" t="s">
        <v>29</v>
      </c>
      <c r="B14" s="27">
        <v>769639</v>
      </c>
      <c r="C14" s="31">
        <v>168984</v>
      </c>
      <c r="D14" s="31">
        <v>31033</v>
      </c>
      <c r="E14" s="31">
        <v>0</v>
      </c>
    </row>
    <row r="15" spans="1:5" ht="15" customHeight="1" x14ac:dyDescent="0.15">
      <c r="A15" s="14" t="s">
        <v>30</v>
      </c>
      <c r="B15" s="30">
        <v>2622784</v>
      </c>
      <c r="C15" s="34">
        <v>549562</v>
      </c>
      <c r="D15" s="34">
        <v>2777</v>
      </c>
      <c r="E15" s="34">
        <v>0</v>
      </c>
    </row>
    <row r="16" spans="1:5" ht="15" customHeight="1" x14ac:dyDescent="0.15">
      <c r="A16" s="14" t="s">
        <v>31</v>
      </c>
      <c r="B16" s="27">
        <v>2386945</v>
      </c>
      <c r="C16" s="31">
        <v>420366</v>
      </c>
      <c r="D16" s="31">
        <v>59557</v>
      </c>
      <c r="E16" s="31">
        <v>0</v>
      </c>
    </row>
    <row r="17" spans="1:5" ht="15" customHeight="1" x14ac:dyDescent="0.15">
      <c r="A17" s="14" t="s">
        <v>32</v>
      </c>
      <c r="B17" s="28">
        <f>SUM(B8:B16)</f>
        <v>47601190</v>
      </c>
      <c r="C17" s="32">
        <f t="shared" ref="C17:E17" si="0">SUM(C8:C16)</f>
        <v>31981328</v>
      </c>
      <c r="D17" s="32">
        <f t="shared" si="0"/>
        <v>168737</v>
      </c>
      <c r="E17" s="32">
        <f t="shared" si="0"/>
        <v>2878700</v>
      </c>
    </row>
    <row r="18" spans="1:5" ht="15" customHeight="1" x14ac:dyDescent="0.15">
      <c r="A18" s="14"/>
      <c r="B18" s="28"/>
      <c r="C18" s="32"/>
      <c r="D18" s="32"/>
      <c r="E18" s="32"/>
    </row>
    <row r="19" spans="1:5" ht="15" customHeight="1" x14ac:dyDescent="0.15">
      <c r="A19" s="14" t="s">
        <v>33</v>
      </c>
      <c r="B19" s="27">
        <v>333356</v>
      </c>
      <c r="C19" s="31">
        <v>1363066</v>
      </c>
      <c r="D19" s="31">
        <v>0</v>
      </c>
      <c r="E19" s="31">
        <v>0</v>
      </c>
    </row>
    <row r="20" spans="1:5" ht="15" customHeight="1" x14ac:dyDescent="0.15">
      <c r="A20" s="14" t="s">
        <v>34</v>
      </c>
      <c r="B20" s="27">
        <v>395456</v>
      </c>
      <c r="C20" s="31">
        <v>680639</v>
      </c>
      <c r="D20" s="31">
        <v>14124</v>
      </c>
      <c r="E20" s="31">
        <v>0</v>
      </c>
    </row>
    <row r="21" spans="1:5" ht="15" customHeight="1" x14ac:dyDescent="0.15">
      <c r="A21" s="14" t="s">
        <v>35</v>
      </c>
      <c r="B21" s="27">
        <v>497651</v>
      </c>
      <c r="C21" s="31">
        <v>9287676</v>
      </c>
      <c r="D21" s="31">
        <v>0</v>
      </c>
      <c r="E21" s="31">
        <v>0</v>
      </c>
    </row>
    <row r="22" spans="1:5" ht="15" customHeight="1" x14ac:dyDescent="0.15">
      <c r="A22" s="14" t="s">
        <v>36</v>
      </c>
      <c r="B22" s="27">
        <v>1020266</v>
      </c>
      <c r="C22" s="31">
        <v>1737813</v>
      </c>
      <c r="D22" s="31">
        <v>58563</v>
      </c>
      <c r="E22" s="31">
        <v>0</v>
      </c>
    </row>
    <row r="23" spans="1:5" ht="15" customHeight="1" x14ac:dyDescent="0.15">
      <c r="A23" s="14" t="s">
        <v>37</v>
      </c>
      <c r="B23" s="27">
        <v>478541</v>
      </c>
      <c r="C23" s="31">
        <v>216148</v>
      </c>
      <c r="D23" s="31">
        <v>0</v>
      </c>
      <c r="E23" s="31">
        <v>0</v>
      </c>
    </row>
    <row r="24" spans="1:5" ht="15" customHeight="1" x14ac:dyDescent="0.15">
      <c r="A24" s="14" t="s">
        <v>38</v>
      </c>
      <c r="B24" s="27">
        <v>612803</v>
      </c>
      <c r="C24" s="31">
        <v>580740</v>
      </c>
      <c r="D24" s="31">
        <v>0</v>
      </c>
      <c r="E24" s="31">
        <v>0</v>
      </c>
    </row>
    <row r="25" spans="1:5" ht="15" customHeight="1" x14ac:dyDescent="0.15">
      <c r="A25" s="14" t="s">
        <v>39</v>
      </c>
      <c r="B25" s="27">
        <v>1050517</v>
      </c>
      <c r="C25" s="31">
        <v>3421030</v>
      </c>
      <c r="D25" s="31">
        <v>15763</v>
      </c>
      <c r="E25" s="31">
        <v>0</v>
      </c>
    </row>
    <row r="26" spans="1:5" ht="15" customHeight="1" x14ac:dyDescent="0.15">
      <c r="A26" s="14" t="s">
        <v>40</v>
      </c>
      <c r="B26" s="27">
        <v>831806</v>
      </c>
      <c r="C26" s="31">
        <v>554483</v>
      </c>
      <c r="D26" s="31">
        <v>160881</v>
      </c>
      <c r="E26" s="31">
        <v>0</v>
      </c>
    </row>
    <row r="27" spans="1:5" ht="15" customHeight="1" x14ac:dyDescent="0.15">
      <c r="A27" s="44" t="s">
        <v>41</v>
      </c>
      <c r="B27" s="28">
        <f>SUM(B19:B26)</f>
        <v>5220396</v>
      </c>
      <c r="C27" s="32">
        <f t="shared" ref="C27:D27" si="1">SUM(C19:C26)</f>
        <v>17841595</v>
      </c>
      <c r="D27" s="32">
        <f t="shared" si="1"/>
        <v>249331</v>
      </c>
      <c r="E27" s="32">
        <v>0</v>
      </c>
    </row>
    <row r="28" spans="1:5" ht="15" customHeight="1" x14ac:dyDescent="0.15">
      <c r="A28" s="44"/>
      <c r="B28" s="28"/>
      <c r="C28" s="32"/>
      <c r="D28" s="32"/>
      <c r="E28" s="32"/>
    </row>
    <row r="29" spans="1:5" ht="15" customHeight="1" x14ac:dyDescent="0.15">
      <c r="A29" s="45" t="s">
        <v>42</v>
      </c>
      <c r="B29" s="24">
        <f>SUM(B27,B17)</f>
        <v>52821586</v>
      </c>
      <c r="C29" s="25">
        <f t="shared" ref="C29:E29" si="2">SUM(C27,C17)</f>
        <v>49822923</v>
      </c>
      <c r="D29" s="25">
        <f t="shared" si="2"/>
        <v>418068</v>
      </c>
      <c r="E29" s="25">
        <f t="shared" si="2"/>
        <v>2878700</v>
      </c>
    </row>
    <row r="30" spans="1:5" ht="15" customHeight="1" x14ac:dyDescent="0.15">
      <c r="E30" s="16" t="s">
        <v>76</v>
      </c>
    </row>
  </sheetData>
  <mergeCells count="3">
    <mergeCell ref="A5:A6"/>
    <mergeCell ref="B5:C5"/>
    <mergeCell ref="D5:E5"/>
  </mergeCells>
  <phoneticPr fontId="4"/>
  <pageMargins left="0.75" right="0.75" top="1" bottom="1" header="0.51200000000000001" footer="0.5120000000000000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
  <sheetViews>
    <sheetView zoomScaleNormal="100" zoomScaleSheetLayoutView="100" workbookViewId="0"/>
  </sheetViews>
  <sheetFormatPr defaultRowHeight="13.5" x14ac:dyDescent="0.15"/>
  <cols>
    <col min="1" max="1" width="15.625" style="12" customWidth="1"/>
    <col min="2" max="5" width="18.625" style="12" customWidth="1"/>
    <col min="6" max="6" width="9" style="12" customWidth="1"/>
  </cols>
  <sheetData>
    <row r="1" spans="1:5" ht="15" customHeight="1" x14ac:dyDescent="0.15">
      <c r="A1" s="11" t="s">
        <v>64</v>
      </c>
    </row>
    <row r="2" spans="1:5" ht="15" customHeight="1" x14ac:dyDescent="0.15"/>
    <row r="3" spans="1:5" ht="15" customHeight="1" x14ac:dyDescent="0.15">
      <c r="A3" s="22" t="s">
        <v>86</v>
      </c>
    </row>
    <row r="4" spans="1:5" ht="15" customHeight="1" x14ac:dyDescent="0.15">
      <c r="A4" s="12" t="s">
        <v>50</v>
      </c>
      <c r="E4" s="16" t="s">
        <v>87</v>
      </c>
    </row>
    <row r="5" spans="1:5" ht="18" customHeight="1" x14ac:dyDescent="0.15">
      <c r="A5" s="56" t="s">
        <v>22</v>
      </c>
      <c r="B5" s="57" t="s">
        <v>51</v>
      </c>
      <c r="C5" s="57"/>
      <c r="D5" s="57" t="s">
        <v>52</v>
      </c>
      <c r="E5" s="58"/>
    </row>
    <row r="6" spans="1:5" ht="18" customHeight="1" x14ac:dyDescent="0.15">
      <c r="A6" s="56"/>
      <c r="B6" s="42" t="s">
        <v>45</v>
      </c>
      <c r="C6" s="42" t="s">
        <v>46</v>
      </c>
      <c r="D6" s="42" t="s">
        <v>47</v>
      </c>
      <c r="E6" s="43" t="s">
        <v>48</v>
      </c>
    </row>
    <row r="7" spans="1:5" ht="15" customHeight="1" x14ac:dyDescent="0.15">
      <c r="A7" s="13"/>
      <c r="B7" s="16" t="s">
        <v>49</v>
      </c>
      <c r="C7" s="16" t="s">
        <v>49</v>
      </c>
      <c r="D7" s="16" t="s">
        <v>49</v>
      </c>
      <c r="E7" s="16" t="s">
        <v>49</v>
      </c>
    </row>
    <row r="8" spans="1:5" ht="15" customHeight="1" x14ac:dyDescent="0.15">
      <c r="A8" s="14" t="s">
        <v>23</v>
      </c>
      <c r="B8" s="27">
        <v>7337027</v>
      </c>
      <c r="C8" s="31">
        <v>91331</v>
      </c>
      <c r="D8" s="31">
        <v>9917</v>
      </c>
      <c r="E8" s="31">
        <v>0</v>
      </c>
    </row>
    <row r="9" spans="1:5" ht="15" customHeight="1" x14ac:dyDescent="0.15">
      <c r="A9" s="14" t="s">
        <v>24</v>
      </c>
      <c r="B9" s="27">
        <v>2289822</v>
      </c>
      <c r="C9" s="31">
        <v>431771</v>
      </c>
      <c r="D9" s="31">
        <v>15062</v>
      </c>
      <c r="E9" s="31">
        <v>0</v>
      </c>
    </row>
    <row r="10" spans="1:5" ht="15" customHeight="1" x14ac:dyDescent="0.15">
      <c r="A10" s="14" t="s">
        <v>25</v>
      </c>
      <c r="B10" s="27">
        <v>782871</v>
      </c>
      <c r="C10" s="31">
        <v>353008</v>
      </c>
      <c r="D10" s="31">
        <v>25565</v>
      </c>
      <c r="E10" s="31">
        <v>2878700</v>
      </c>
    </row>
    <row r="11" spans="1:5" ht="15" customHeight="1" x14ac:dyDescent="0.15">
      <c r="A11" s="14" t="s">
        <v>26</v>
      </c>
      <c r="B11" s="27">
        <v>28689017</v>
      </c>
      <c r="C11" s="31">
        <v>11893924</v>
      </c>
      <c r="D11" s="31">
        <v>22327</v>
      </c>
      <c r="E11" s="31">
        <v>0</v>
      </c>
    </row>
    <row r="12" spans="1:5" ht="15" customHeight="1" x14ac:dyDescent="0.15">
      <c r="A12" s="14" t="s">
        <v>27</v>
      </c>
      <c r="B12" s="27">
        <v>1582849</v>
      </c>
      <c r="C12" s="31">
        <v>17918185</v>
      </c>
      <c r="D12" s="31">
        <v>2951</v>
      </c>
      <c r="E12" s="31">
        <v>0</v>
      </c>
    </row>
    <row r="13" spans="1:5" ht="15" customHeight="1" x14ac:dyDescent="0.15">
      <c r="A13" s="14" t="s">
        <v>28</v>
      </c>
      <c r="B13" s="27">
        <v>1120694</v>
      </c>
      <c r="C13" s="31">
        <v>162583</v>
      </c>
      <c r="D13" s="31">
        <v>21178</v>
      </c>
      <c r="E13" s="31">
        <v>0</v>
      </c>
    </row>
    <row r="14" spans="1:5" ht="15" customHeight="1" x14ac:dyDescent="0.15">
      <c r="A14" s="14" t="s">
        <v>29</v>
      </c>
      <c r="B14" s="27">
        <v>712094</v>
      </c>
      <c r="C14" s="31">
        <v>226529</v>
      </c>
      <c r="D14" s="31">
        <v>31033</v>
      </c>
      <c r="E14" s="31">
        <v>0</v>
      </c>
    </row>
    <row r="15" spans="1:5" ht="15" customHeight="1" x14ac:dyDescent="0.15">
      <c r="A15" s="14" t="s">
        <v>30</v>
      </c>
      <c r="B15" s="30">
        <v>2622610</v>
      </c>
      <c r="C15" s="34">
        <v>553009</v>
      </c>
      <c r="D15" s="34">
        <v>2917</v>
      </c>
      <c r="E15" s="34">
        <v>0</v>
      </c>
    </row>
    <row r="16" spans="1:5" ht="15" customHeight="1" x14ac:dyDescent="0.15">
      <c r="A16" s="14" t="s">
        <v>31</v>
      </c>
      <c r="B16" s="27">
        <v>2381356</v>
      </c>
      <c r="C16" s="31">
        <v>415545</v>
      </c>
      <c r="D16" s="31">
        <v>59557</v>
      </c>
      <c r="E16" s="31">
        <v>0</v>
      </c>
    </row>
    <row r="17" spans="1:5" ht="15" customHeight="1" x14ac:dyDescent="0.15">
      <c r="A17" s="14" t="s">
        <v>32</v>
      </c>
      <c r="B17" s="28">
        <f>SUM(B8:B16)</f>
        <v>47518340</v>
      </c>
      <c r="C17" s="32">
        <f t="shared" ref="C17:E17" si="0">SUM(C8:C16)</f>
        <v>32045885</v>
      </c>
      <c r="D17" s="32">
        <f t="shared" si="0"/>
        <v>190507</v>
      </c>
      <c r="E17" s="32">
        <f t="shared" si="0"/>
        <v>2878700</v>
      </c>
    </row>
    <row r="18" spans="1:5" ht="15" customHeight="1" x14ac:dyDescent="0.15">
      <c r="A18" s="14"/>
      <c r="B18" s="28"/>
      <c r="C18" s="32"/>
      <c r="D18" s="32"/>
      <c r="E18" s="32"/>
    </row>
    <row r="19" spans="1:5" ht="15" customHeight="1" x14ac:dyDescent="0.15">
      <c r="A19" s="14" t="s">
        <v>33</v>
      </c>
      <c r="B19" s="27">
        <v>331952</v>
      </c>
      <c r="C19" s="31">
        <v>1363066</v>
      </c>
      <c r="D19" s="31">
        <v>0</v>
      </c>
      <c r="E19" s="31">
        <v>0</v>
      </c>
    </row>
    <row r="20" spans="1:5" ht="15" customHeight="1" x14ac:dyDescent="0.15">
      <c r="A20" s="14" t="s">
        <v>34</v>
      </c>
      <c r="B20" s="27">
        <v>393816</v>
      </c>
      <c r="C20" s="31">
        <v>682026</v>
      </c>
      <c r="D20" s="31">
        <v>14124</v>
      </c>
      <c r="E20" s="31">
        <v>0</v>
      </c>
    </row>
    <row r="21" spans="1:5" ht="15" customHeight="1" x14ac:dyDescent="0.15">
      <c r="A21" s="14" t="s">
        <v>35</v>
      </c>
      <c r="B21" s="27">
        <v>466390</v>
      </c>
      <c r="C21" s="31">
        <v>8346094</v>
      </c>
      <c r="D21" s="31">
        <v>0</v>
      </c>
      <c r="E21" s="31">
        <v>0</v>
      </c>
    </row>
    <row r="22" spans="1:5" ht="15" customHeight="1" x14ac:dyDescent="0.15">
      <c r="A22" s="14" t="s">
        <v>36</v>
      </c>
      <c r="B22" s="27">
        <v>1014492</v>
      </c>
      <c r="C22" s="31">
        <v>1742349</v>
      </c>
      <c r="D22" s="31">
        <v>58563</v>
      </c>
      <c r="E22" s="31">
        <v>0</v>
      </c>
    </row>
    <row r="23" spans="1:5" ht="15" customHeight="1" x14ac:dyDescent="0.15">
      <c r="A23" s="14" t="s">
        <v>37</v>
      </c>
      <c r="B23" s="27">
        <v>472456</v>
      </c>
      <c r="C23" s="31">
        <v>228417</v>
      </c>
      <c r="D23" s="31">
        <v>1079</v>
      </c>
      <c r="E23" s="31">
        <v>0</v>
      </c>
    </row>
    <row r="24" spans="1:5" ht="15" customHeight="1" x14ac:dyDescent="0.15">
      <c r="A24" s="14" t="s">
        <v>38</v>
      </c>
      <c r="B24" s="27">
        <v>615252</v>
      </c>
      <c r="C24" s="31">
        <v>578507</v>
      </c>
      <c r="D24" s="31">
        <v>0</v>
      </c>
      <c r="E24" s="31">
        <v>0</v>
      </c>
    </row>
    <row r="25" spans="1:5" ht="15" customHeight="1" x14ac:dyDescent="0.15">
      <c r="A25" s="14" t="s">
        <v>39</v>
      </c>
      <c r="B25" s="27">
        <v>1050209</v>
      </c>
      <c r="C25" s="31">
        <v>3421030</v>
      </c>
      <c r="D25" s="31">
        <v>15763</v>
      </c>
      <c r="E25" s="31">
        <v>0</v>
      </c>
    </row>
    <row r="26" spans="1:5" ht="15" customHeight="1" x14ac:dyDescent="0.15">
      <c r="A26" s="14" t="s">
        <v>40</v>
      </c>
      <c r="B26" s="27">
        <v>853421</v>
      </c>
      <c r="C26" s="31">
        <v>528816</v>
      </c>
      <c r="D26" s="31">
        <v>160608</v>
      </c>
      <c r="E26" s="31">
        <v>0</v>
      </c>
    </row>
    <row r="27" spans="1:5" ht="15" customHeight="1" x14ac:dyDescent="0.15">
      <c r="A27" s="44" t="s">
        <v>41</v>
      </c>
      <c r="B27" s="28">
        <f>SUM(B19:B26)</f>
        <v>5197988</v>
      </c>
      <c r="C27" s="32">
        <f t="shared" ref="C27:D27" si="1">SUM(C19:C26)</f>
        <v>16890305</v>
      </c>
      <c r="D27" s="32">
        <f t="shared" si="1"/>
        <v>250137</v>
      </c>
      <c r="E27" s="32">
        <v>0</v>
      </c>
    </row>
    <row r="28" spans="1:5" ht="15" customHeight="1" x14ac:dyDescent="0.15">
      <c r="A28" s="44"/>
      <c r="B28" s="28"/>
      <c r="C28" s="32"/>
      <c r="D28" s="32"/>
      <c r="E28" s="32"/>
    </row>
    <row r="29" spans="1:5" ht="15" customHeight="1" x14ac:dyDescent="0.15">
      <c r="A29" s="45" t="s">
        <v>42</v>
      </c>
      <c r="B29" s="24">
        <f>SUM(B27,B17)</f>
        <v>52716328</v>
      </c>
      <c r="C29" s="25">
        <f t="shared" ref="C29:E29" si="2">SUM(C27,C17)</f>
        <v>48936190</v>
      </c>
      <c r="D29" s="25">
        <f t="shared" si="2"/>
        <v>440644</v>
      </c>
      <c r="E29" s="25">
        <f t="shared" si="2"/>
        <v>2878700</v>
      </c>
    </row>
    <row r="30" spans="1:5" ht="15" customHeight="1" x14ac:dyDescent="0.15">
      <c r="E30" s="16" t="s">
        <v>76</v>
      </c>
    </row>
  </sheetData>
  <mergeCells count="3">
    <mergeCell ref="A5:A6"/>
    <mergeCell ref="B5:C5"/>
    <mergeCell ref="D5:E5"/>
  </mergeCells>
  <phoneticPr fontId="4"/>
  <pageMargins left="0.75" right="0.75" top="1" bottom="1" header="0.51200000000000001" footer="0.51200000000000001"/>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
  <sheetViews>
    <sheetView zoomScaleNormal="100" zoomScaleSheetLayoutView="100" workbookViewId="0">
      <selection activeCell="E29" sqref="E29"/>
    </sheetView>
  </sheetViews>
  <sheetFormatPr defaultRowHeight="13.5" x14ac:dyDescent="0.15"/>
  <cols>
    <col min="1" max="1" width="15.625" style="12" customWidth="1"/>
    <col min="2" max="5" width="18.625" style="12" customWidth="1"/>
    <col min="6" max="6" width="9" style="12" customWidth="1"/>
  </cols>
  <sheetData>
    <row r="1" spans="1:5" ht="15" customHeight="1" x14ac:dyDescent="0.15">
      <c r="A1" s="11" t="s">
        <v>64</v>
      </c>
    </row>
    <row r="2" spans="1:5" ht="15" customHeight="1" x14ac:dyDescent="0.15"/>
    <row r="3" spans="1:5" ht="15" customHeight="1" x14ac:dyDescent="0.15">
      <c r="A3" s="22" t="s">
        <v>84</v>
      </c>
    </row>
    <row r="4" spans="1:5" ht="15" customHeight="1" x14ac:dyDescent="0.15">
      <c r="A4" s="12" t="s">
        <v>50</v>
      </c>
      <c r="E4" s="16" t="s">
        <v>85</v>
      </c>
    </row>
    <row r="5" spans="1:5" ht="18" customHeight="1" x14ac:dyDescent="0.15">
      <c r="A5" s="56" t="s">
        <v>22</v>
      </c>
      <c r="B5" s="57" t="s">
        <v>51</v>
      </c>
      <c r="C5" s="57"/>
      <c r="D5" s="57" t="s">
        <v>52</v>
      </c>
      <c r="E5" s="58"/>
    </row>
    <row r="6" spans="1:5" ht="18" customHeight="1" x14ac:dyDescent="0.15">
      <c r="A6" s="56"/>
      <c r="B6" s="38" t="s">
        <v>45</v>
      </c>
      <c r="C6" s="38" t="s">
        <v>46</v>
      </c>
      <c r="D6" s="38" t="s">
        <v>47</v>
      </c>
      <c r="E6" s="39" t="s">
        <v>48</v>
      </c>
    </row>
    <row r="7" spans="1:5" ht="15" customHeight="1" x14ac:dyDescent="0.15">
      <c r="A7" s="13"/>
      <c r="B7" s="16" t="s">
        <v>49</v>
      </c>
      <c r="C7" s="16" t="s">
        <v>49</v>
      </c>
      <c r="D7" s="16" t="s">
        <v>49</v>
      </c>
      <c r="E7" s="16" t="s">
        <v>49</v>
      </c>
    </row>
    <row r="8" spans="1:5" ht="15" customHeight="1" x14ac:dyDescent="0.15">
      <c r="A8" s="14" t="s">
        <v>23</v>
      </c>
      <c r="B8" s="27">
        <v>7297945</v>
      </c>
      <c r="C8" s="31">
        <v>86715</v>
      </c>
      <c r="D8" s="31">
        <v>11179</v>
      </c>
      <c r="E8" s="31">
        <v>0</v>
      </c>
    </row>
    <row r="9" spans="1:5" ht="15" customHeight="1" x14ac:dyDescent="0.15">
      <c r="A9" s="14" t="s">
        <v>24</v>
      </c>
      <c r="B9" s="27">
        <v>2284908</v>
      </c>
      <c r="C9" s="31">
        <v>465205</v>
      </c>
      <c r="D9" s="31">
        <v>18925</v>
      </c>
      <c r="E9" s="31">
        <v>0</v>
      </c>
    </row>
    <row r="10" spans="1:5" ht="15" customHeight="1" x14ac:dyDescent="0.15">
      <c r="A10" s="14" t="s">
        <v>25</v>
      </c>
      <c r="B10" s="27">
        <v>756895</v>
      </c>
      <c r="C10" s="31">
        <v>316739</v>
      </c>
      <c r="D10" s="31">
        <v>25565</v>
      </c>
      <c r="E10" s="31">
        <v>2878700</v>
      </c>
    </row>
    <row r="11" spans="1:5" ht="15" customHeight="1" x14ac:dyDescent="0.15">
      <c r="A11" s="14" t="s">
        <v>26</v>
      </c>
      <c r="B11" s="27">
        <v>28849140</v>
      </c>
      <c r="C11" s="31">
        <v>11895076</v>
      </c>
      <c r="D11" s="31">
        <v>19883</v>
      </c>
      <c r="E11" s="31">
        <v>0</v>
      </c>
    </row>
    <row r="12" spans="1:5" ht="15" customHeight="1" x14ac:dyDescent="0.15">
      <c r="A12" s="14" t="s">
        <v>27</v>
      </c>
      <c r="B12" s="27">
        <v>1577763</v>
      </c>
      <c r="C12" s="31">
        <v>17921318</v>
      </c>
      <c r="D12" s="31">
        <v>2951</v>
      </c>
      <c r="E12" s="31">
        <v>0</v>
      </c>
    </row>
    <row r="13" spans="1:5" ht="15" customHeight="1" x14ac:dyDescent="0.15">
      <c r="A13" s="14" t="s">
        <v>28</v>
      </c>
      <c r="B13" s="27">
        <v>1120357</v>
      </c>
      <c r="C13" s="31">
        <v>160221</v>
      </c>
      <c r="D13" s="31">
        <v>21178</v>
      </c>
      <c r="E13" s="31">
        <v>0</v>
      </c>
    </row>
    <row r="14" spans="1:5" ht="15" customHeight="1" x14ac:dyDescent="0.15">
      <c r="A14" s="14" t="s">
        <v>29</v>
      </c>
      <c r="B14" s="27">
        <v>712121</v>
      </c>
      <c r="C14" s="31">
        <v>241232</v>
      </c>
      <c r="D14" s="31">
        <v>31033</v>
      </c>
      <c r="E14" s="31">
        <v>0</v>
      </c>
    </row>
    <row r="15" spans="1:5" ht="15" customHeight="1" x14ac:dyDescent="0.15">
      <c r="A15" s="14" t="s">
        <v>30</v>
      </c>
      <c r="B15" s="30">
        <v>2562685</v>
      </c>
      <c r="C15" s="34">
        <v>551887</v>
      </c>
      <c r="D15" s="34">
        <v>2917</v>
      </c>
      <c r="E15" s="34">
        <v>0</v>
      </c>
    </row>
    <row r="16" spans="1:5" ht="15" customHeight="1" x14ac:dyDescent="0.15">
      <c r="A16" s="14" t="s">
        <v>31</v>
      </c>
      <c r="B16" s="27">
        <v>2384207</v>
      </c>
      <c r="C16" s="31">
        <v>417716</v>
      </c>
      <c r="D16" s="31">
        <v>59557</v>
      </c>
      <c r="E16" s="31">
        <v>0</v>
      </c>
    </row>
    <row r="17" spans="1:5" ht="15" customHeight="1" x14ac:dyDescent="0.15">
      <c r="A17" s="14" t="s">
        <v>32</v>
      </c>
      <c r="B17" s="28">
        <f>SUM(B8:B16)</f>
        <v>47546021</v>
      </c>
      <c r="C17" s="32">
        <f t="shared" ref="C17:E17" si="0">SUM(C8:C16)</f>
        <v>32056109</v>
      </c>
      <c r="D17" s="32">
        <f t="shared" si="0"/>
        <v>193188</v>
      </c>
      <c r="E17" s="32">
        <f t="shared" si="0"/>
        <v>2878700</v>
      </c>
    </row>
    <row r="18" spans="1:5" ht="15" customHeight="1" x14ac:dyDescent="0.15">
      <c r="A18" s="14"/>
      <c r="B18" s="28"/>
      <c r="C18" s="32"/>
      <c r="D18" s="32"/>
      <c r="E18" s="32"/>
    </row>
    <row r="19" spans="1:5" ht="15" customHeight="1" x14ac:dyDescent="0.15">
      <c r="A19" s="14" t="s">
        <v>33</v>
      </c>
      <c r="B19" s="27">
        <v>332410</v>
      </c>
      <c r="C19" s="31">
        <v>1361570</v>
      </c>
      <c r="D19" s="31">
        <v>0</v>
      </c>
      <c r="E19" s="31">
        <v>0</v>
      </c>
    </row>
    <row r="20" spans="1:5" ht="15" customHeight="1" x14ac:dyDescent="0.15">
      <c r="A20" s="14" t="s">
        <v>34</v>
      </c>
      <c r="B20" s="27">
        <v>379202</v>
      </c>
      <c r="C20" s="31">
        <v>682026</v>
      </c>
      <c r="D20" s="31">
        <v>14124</v>
      </c>
      <c r="E20" s="31">
        <v>0</v>
      </c>
    </row>
    <row r="21" spans="1:5" ht="15" customHeight="1" x14ac:dyDescent="0.15">
      <c r="A21" s="14" t="s">
        <v>35</v>
      </c>
      <c r="B21" s="27">
        <v>463634</v>
      </c>
      <c r="C21" s="31">
        <v>8348126</v>
      </c>
      <c r="D21" s="31">
        <v>0</v>
      </c>
      <c r="E21" s="31">
        <v>0</v>
      </c>
    </row>
    <row r="22" spans="1:5" ht="15" customHeight="1" x14ac:dyDescent="0.15">
      <c r="A22" s="14" t="s">
        <v>36</v>
      </c>
      <c r="B22" s="27">
        <v>998001</v>
      </c>
      <c r="C22" s="31">
        <v>1759678</v>
      </c>
      <c r="D22" s="31">
        <v>58563</v>
      </c>
      <c r="E22" s="31">
        <v>0</v>
      </c>
    </row>
    <row r="23" spans="1:5" ht="15" customHeight="1" x14ac:dyDescent="0.15">
      <c r="A23" s="14" t="s">
        <v>37</v>
      </c>
      <c r="B23" s="27">
        <v>472456</v>
      </c>
      <c r="C23" s="31">
        <v>59032</v>
      </c>
      <c r="D23" s="31">
        <v>0</v>
      </c>
      <c r="E23" s="31">
        <v>0</v>
      </c>
    </row>
    <row r="24" spans="1:5" ht="15" customHeight="1" x14ac:dyDescent="0.15">
      <c r="A24" s="14" t="s">
        <v>38</v>
      </c>
      <c r="B24" s="27">
        <v>615434</v>
      </c>
      <c r="C24" s="31">
        <v>578844</v>
      </c>
      <c r="D24" s="31">
        <v>0</v>
      </c>
      <c r="E24" s="31">
        <v>0</v>
      </c>
    </row>
    <row r="25" spans="1:5" ht="15" customHeight="1" x14ac:dyDescent="0.15">
      <c r="A25" s="14" t="s">
        <v>39</v>
      </c>
      <c r="B25" s="27">
        <v>1047702</v>
      </c>
      <c r="C25" s="31">
        <v>3420614</v>
      </c>
      <c r="D25" s="31">
        <v>17222</v>
      </c>
      <c r="E25" s="31">
        <v>0</v>
      </c>
    </row>
    <row r="26" spans="1:5" ht="15" customHeight="1" x14ac:dyDescent="0.15">
      <c r="A26" s="14" t="s">
        <v>40</v>
      </c>
      <c r="B26" s="27">
        <v>861629</v>
      </c>
      <c r="C26" s="31">
        <v>519755</v>
      </c>
      <c r="D26" s="31">
        <v>157988</v>
      </c>
      <c r="E26" s="31">
        <v>0</v>
      </c>
    </row>
    <row r="27" spans="1:5" ht="15" customHeight="1" x14ac:dyDescent="0.15">
      <c r="A27" s="44" t="s">
        <v>41</v>
      </c>
      <c r="B27" s="28">
        <f>SUM(B19:B26)</f>
        <v>5170468</v>
      </c>
      <c r="C27" s="32">
        <f t="shared" ref="C27:D27" si="1">SUM(C19:C26)</f>
        <v>16729645</v>
      </c>
      <c r="D27" s="32">
        <f t="shared" si="1"/>
        <v>247897</v>
      </c>
      <c r="E27" s="32">
        <v>0</v>
      </c>
    </row>
    <row r="28" spans="1:5" ht="15" customHeight="1" x14ac:dyDescent="0.15">
      <c r="A28" s="44"/>
      <c r="B28" s="28"/>
      <c r="C28" s="32"/>
      <c r="D28" s="32"/>
      <c r="E28" s="32"/>
    </row>
    <row r="29" spans="1:5" ht="15" customHeight="1" x14ac:dyDescent="0.15">
      <c r="A29" s="45" t="s">
        <v>42</v>
      </c>
      <c r="B29" s="24">
        <f>SUM(B27,B17)</f>
        <v>52716489</v>
      </c>
      <c r="C29" s="25">
        <f t="shared" ref="C29:E29" si="2">SUM(C27,C17)</f>
        <v>48785754</v>
      </c>
      <c r="D29" s="25">
        <f t="shared" si="2"/>
        <v>441085</v>
      </c>
      <c r="E29" s="25">
        <f t="shared" si="2"/>
        <v>2878700</v>
      </c>
    </row>
    <row r="30" spans="1:5" ht="15" customHeight="1" x14ac:dyDescent="0.15">
      <c r="E30" s="16" t="s">
        <v>76</v>
      </c>
    </row>
  </sheetData>
  <mergeCells count="3">
    <mergeCell ref="A5:A6"/>
    <mergeCell ref="B5:C5"/>
    <mergeCell ref="D5:E5"/>
  </mergeCells>
  <phoneticPr fontId="4"/>
  <pageMargins left="0.75" right="0.75" top="1" bottom="1" header="0.51200000000000001" footer="0.51200000000000001"/>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0"/>
  <sheetViews>
    <sheetView zoomScaleNormal="100" zoomScaleSheetLayoutView="100" workbookViewId="0">
      <selection activeCell="E29" sqref="E29"/>
    </sheetView>
  </sheetViews>
  <sheetFormatPr defaultRowHeight="13.5" x14ac:dyDescent="0.15"/>
  <cols>
    <col min="1" max="1" width="15.625" style="12" customWidth="1"/>
    <col min="2" max="5" width="18.625" style="12" customWidth="1"/>
    <col min="6" max="6" width="9" style="12" customWidth="1"/>
  </cols>
  <sheetData>
    <row r="1" spans="1:5" ht="15" customHeight="1" x14ac:dyDescent="0.15">
      <c r="A1" s="11" t="s">
        <v>64</v>
      </c>
    </row>
    <row r="2" spans="1:5" ht="15" customHeight="1" x14ac:dyDescent="0.15"/>
    <row r="3" spans="1:5" ht="15" customHeight="1" x14ac:dyDescent="0.15">
      <c r="A3" s="22" t="s">
        <v>81</v>
      </c>
    </row>
    <row r="4" spans="1:5" ht="15" customHeight="1" x14ac:dyDescent="0.15">
      <c r="A4" s="12" t="s">
        <v>50</v>
      </c>
      <c r="E4" s="16" t="s">
        <v>82</v>
      </c>
    </row>
    <row r="5" spans="1:5" ht="18" customHeight="1" x14ac:dyDescent="0.15">
      <c r="A5" s="56" t="s">
        <v>22</v>
      </c>
      <c r="B5" s="57" t="s">
        <v>51</v>
      </c>
      <c r="C5" s="57"/>
      <c r="D5" s="57" t="s">
        <v>52</v>
      </c>
      <c r="E5" s="58"/>
    </row>
    <row r="6" spans="1:5" ht="18" customHeight="1" x14ac:dyDescent="0.15">
      <c r="A6" s="56"/>
      <c r="B6" s="17" t="s">
        <v>45</v>
      </c>
      <c r="C6" s="17" t="s">
        <v>46</v>
      </c>
      <c r="D6" s="17" t="s">
        <v>47</v>
      </c>
      <c r="E6" s="18" t="s">
        <v>48</v>
      </c>
    </row>
    <row r="7" spans="1:5" ht="15" customHeight="1" x14ac:dyDescent="0.15">
      <c r="A7" s="13"/>
      <c r="B7" s="16" t="s">
        <v>49</v>
      </c>
      <c r="C7" s="16" t="s">
        <v>49</v>
      </c>
      <c r="D7" s="16" t="s">
        <v>49</v>
      </c>
      <c r="E7" s="16" t="s">
        <v>49</v>
      </c>
    </row>
    <row r="8" spans="1:5" ht="15" customHeight="1" x14ac:dyDescent="0.15">
      <c r="A8" s="14" t="s">
        <v>23</v>
      </c>
      <c r="B8" s="27">
        <v>7208735</v>
      </c>
      <c r="C8" s="31">
        <v>87353</v>
      </c>
      <c r="D8" s="31">
        <v>11179</v>
      </c>
      <c r="E8" s="31">
        <v>0</v>
      </c>
    </row>
    <row r="9" spans="1:5" ht="15" customHeight="1" x14ac:dyDescent="0.15">
      <c r="A9" s="14" t="s">
        <v>24</v>
      </c>
      <c r="B9" s="27">
        <v>2269532</v>
      </c>
      <c r="C9" s="31">
        <v>485515</v>
      </c>
      <c r="D9" s="31">
        <v>37092</v>
      </c>
      <c r="E9" s="31">
        <v>0</v>
      </c>
    </row>
    <row r="10" spans="1:5" ht="15" customHeight="1" x14ac:dyDescent="0.15">
      <c r="A10" s="14" t="s">
        <v>25</v>
      </c>
      <c r="B10" s="27">
        <v>772800</v>
      </c>
      <c r="C10" s="31">
        <v>281928</v>
      </c>
      <c r="D10" s="31">
        <v>25565</v>
      </c>
      <c r="E10" s="31">
        <v>2878700</v>
      </c>
    </row>
    <row r="11" spans="1:5" ht="15" customHeight="1" x14ac:dyDescent="0.15">
      <c r="A11" s="14" t="s">
        <v>26</v>
      </c>
      <c r="B11" s="27">
        <v>28841378</v>
      </c>
      <c r="C11" s="31">
        <v>11890819</v>
      </c>
      <c r="D11" s="31">
        <v>19904</v>
      </c>
      <c r="E11" s="31">
        <v>0</v>
      </c>
    </row>
    <row r="12" spans="1:5" ht="15" customHeight="1" x14ac:dyDescent="0.15">
      <c r="A12" s="14" t="s">
        <v>27</v>
      </c>
      <c r="B12" s="27">
        <v>1575527</v>
      </c>
      <c r="C12" s="31">
        <v>17919857</v>
      </c>
      <c r="D12" s="31">
        <v>2951</v>
      </c>
      <c r="E12" s="31">
        <v>0</v>
      </c>
    </row>
    <row r="13" spans="1:5" ht="15" customHeight="1" x14ac:dyDescent="0.15">
      <c r="A13" s="14" t="s">
        <v>28</v>
      </c>
      <c r="B13" s="27">
        <v>1119044</v>
      </c>
      <c r="C13" s="31">
        <v>159722</v>
      </c>
      <c r="D13" s="31">
        <v>19693</v>
      </c>
      <c r="E13" s="31">
        <v>0</v>
      </c>
    </row>
    <row r="14" spans="1:5" ht="15" customHeight="1" x14ac:dyDescent="0.15">
      <c r="A14" s="14" t="s">
        <v>29</v>
      </c>
      <c r="B14" s="27">
        <v>713163</v>
      </c>
      <c r="C14" s="31">
        <v>240625</v>
      </c>
      <c r="D14" s="31">
        <v>31033</v>
      </c>
      <c r="E14" s="31">
        <v>0</v>
      </c>
    </row>
    <row r="15" spans="1:5" ht="15" customHeight="1" x14ac:dyDescent="0.15">
      <c r="A15" s="14" t="s">
        <v>30</v>
      </c>
      <c r="B15" s="30">
        <v>2552273</v>
      </c>
      <c r="C15" s="34">
        <v>574907</v>
      </c>
      <c r="D15" s="34">
        <v>2917</v>
      </c>
      <c r="E15" s="34">
        <v>0</v>
      </c>
    </row>
    <row r="16" spans="1:5" ht="15" customHeight="1" x14ac:dyDescent="0.15">
      <c r="A16" s="14" t="s">
        <v>31</v>
      </c>
      <c r="B16" s="27">
        <v>2380518</v>
      </c>
      <c r="C16" s="31">
        <v>407079</v>
      </c>
      <c r="D16" s="31">
        <v>59557</v>
      </c>
      <c r="E16" s="31">
        <v>0</v>
      </c>
    </row>
    <row r="17" spans="1:5" ht="15" customHeight="1" x14ac:dyDescent="0.15">
      <c r="A17" s="14" t="s">
        <v>32</v>
      </c>
      <c r="B17" s="28">
        <v>47432970</v>
      </c>
      <c r="C17" s="32">
        <v>32047805</v>
      </c>
      <c r="D17" s="32">
        <v>209891</v>
      </c>
      <c r="E17" s="32">
        <v>2878700</v>
      </c>
    </row>
    <row r="18" spans="1:5" ht="15" customHeight="1" x14ac:dyDescent="0.15">
      <c r="A18" s="14"/>
      <c r="B18" s="28"/>
      <c r="C18" s="32"/>
      <c r="D18" s="32"/>
      <c r="E18" s="32"/>
    </row>
    <row r="19" spans="1:5" ht="15" customHeight="1" x14ac:dyDescent="0.15">
      <c r="A19" s="14" t="s">
        <v>33</v>
      </c>
      <c r="B19" s="27">
        <v>330549</v>
      </c>
      <c r="C19" s="31">
        <v>1361513</v>
      </c>
      <c r="D19" s="31">
        <v>0</v>
      </c>
      <c r="E19" s="31">
        <v>0</v>
      </c>
    </row>
    <row r="20" spans="1:5" ht="15" customHeight="1" x14ac:dyDescent="0.15">
      <c r="A20" s="14" t="s">
        <v>34</v>
      </c>
      <c r="B20" s="27">
        <v>365306</v>
      </c>
      <c r="C20" s="31">
        <v>229014</v>
      </c>
      <c r="D20" s="31">
        <v>14124</v>
      </c>
      <c r="E20" s="31">
        <v>0</v>
      </c>
    </row>
    <row r="21" spans="1:5" ht="15" customHeight="1" x14ac:dyDescent="0.15">
      <c r="A21" s="14" t="s">
        <v>35</v>
      </c>
      <c r="B21" s="27">
        <v>461748</v>
      </c>
      <c r="C21" s="31">
        <v>7034199</v>
      </c>
      <c r="D21" s="31">
        <v>0</v>
      </c>
      <c r="E21" s="31">
        <v>1311626</v>
      </c>
    </row>
    <row r="22" spans="1:5" ht="15" customHeight="1" x14ac:dyDescent="0.15">
      <c r="A22" s="14" t="s">
        <v>36</v>
      </c>
      <c r="B22" s="27">
        <v>997157</v>
      </c>
      <c r="C22" s="31">
        <v>1751823</v>
      </c>
      <c r="D22" s="31">
        <v>58563</v>
      </c>
      <c r="E22" s="31">
        <v>0</v>
      </c>
    </row>
    <row r="23" spans="1:5" ht="15" customHeight="1" x14ac:dyDescent="0.15">
      <c r="A23" s="14" t="s">
        <v>37</v>
      </c>
      <c r="B23" s="27">
        <v>472430</v>
      </c>
      <c r="C23" s="31">
        <v>59032</v>
      </c>
      <c r="D23" s="31">
        <v>0</v>
      </c>
      <c r="E23" s="31">
        <v>0</v>
      </c>
    </row>
    <row r="24" spans="1:5" ht="15" customHeight="1" x14ac:dyDescent="0.15">
      <c r="A24" s="14" t="s">
        <v>38</v>
      </c>
      <c r="B24" s="27">
        <v>613889</v>
      </c>
      <c r="C24" s="31">
        <v>579144</v>
      </c>
      <c r="D24" s="31">
        <v>0</v>
      </c>
      <c r="E24" s="31">
        <v>0</v>
      </c>
    </row>
    <row r="25" spans="1:5" ht="15" customHeight="1" x14ac:dyDescent="0.15">
      <c r="A25" s="14" t="s">
        <v>39</v>
      </c>
      <c r="B25" s="27">
        <v>1042836</v>
      </c>
      <c r="C25" s="31">
        <v>3423226</v>
      </c>
      <c r="D25" s="31">
        <v>18058</v>
      </c>
      <c r="E25" s="31">
        <v>0</v>
      </c>
    </row>
    <row r="26" spans="1:5" ht="15" customHeight="1" x14ac:dyDescent="0.15">
      <c r="A26" s="14" t="s">
        <v>40</v>
      </c>
      <c r="B26" s="27">
        <v>858241</v>
      </c>
      <c r="C26" s="31">
        <v>521666</v>
      </c>
      <c r="D26" s="31">
        <v>158216</v>
      </c>
      <c r="E26" s="31">
        <v>0</v>
      </c>
    </row>
    <row r="27" spans="1:5" ht="15" customHeight="1" x14ac:dyDescent="0.15">
      <c r="A27" s="14" t="s">
        <v>41</v>
      </c>
      <c r="B27" s="28">
        <v>5142156</v>
      </c>
      <c r="C27" s="32">
        <v>14959617</v>
      </c>
      <c r="D27" s="32">
        <v>248961</v>
      </c>
      <c r="E27" s="32">
        <v>1311626</v>
      </c>
    </row>
    <row r="28" spans="1:5" ht="15" customHeight="1" x14ac:dyDescent="0.15">
      <c r="A28" s="14"/>
      <c r="B28" s="28"/>
      <c r="C28" s="32"/>
      <c r="D28" s="32"/>
      <c r="E28" s="32"/>
    </row>
    <row r="29" spans="1:5" ht="15" customHeight="1" x14ac:dyDescent="0.15">
      <c r="A29" s="15" t="s">
        <v>42</v>
      </c>
      <c r="B29" s="24">
        <v>52575126</v>
      </c>
      <c r="C29" s="25">
        <v>47007422</v>
      </c>
      <c r="D29" s="25">
        <v>458852</v>
      </c>
      <c r="E29" s="25">
        <v>4190326</v>
      </c>
    </row>
    <row r="30" spans="1:5" ht="15" customHeight="1" x14ac:dyDescent="0.15">
      <c r="E30" s="16" t="s">
        <v>76</v>
      </c>
    </row>
  </sheetData>
  <mergeCells count="3">
    <mergeCell ref="A5:A6"/>
    <mergeCell ref="B5:C5"/>
    <mergeCell ref="D5:E5"/>
  </mergeCells>
  <phoneticPr fontId="4"/>
  <pageMargins left="0.75" right="0.75" top="1" bottom="1" header="0.51200000000000001" footer="0.51200000000000001"/>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
  <sheetViews>
    <sheetView view="pageBreakPreview" zoomScaleNormal="100" workbookViewId="0">
      <selection activeCell="E30" sqref="E30"/>
    </sheetView>
  </sheetViews>
  <sheetFormatPr defaultRowHeight="13.5" x14ac:dyDescent="0.15"/>
  <cols>
    <col min="1" max="1" width="15.625" style="12" customWidth="1"/>
    <col min="2" max="5" width="18.625" style="12" customWidth="1"/>
    <col min="6" max="6" width="9" style="12" customWidth="1"/>
  </cols>
  <sheetData>
    <row r="1" spans="1:5" ht="15" customHeight="1" x14ac:dyDescent="0.15">
      <c r="A1" s="11" t="s">
        <v>64</v>
      </c>
    </row>
    <row r="2" spans="1:5" ht="15" customHeight="1" x14ac:dyDescent="0.15"/>
    <row r="3" spans="1:5" ht="15" customHeight="1" x14ac:dyDescent="0.15">
      <c r="A3" s="22" t="s">
        <v>78</v>
      </c>
    </row>
    <row r="4" spans="1:5" ht="15" customHeight="1" x14ac:dyDescent="0.15">
      <c r="A4" s="12" t="s">
        <v>77</v>
      </c>
      <c r="E4" s="16" t="s">
        <v>79</v>
      </c>
    </row>
    <row r="5" spans="1:5" ht="18" customHeight="1" x14ac:dyDescent="0.15">
      <c r="A5" s="56" t="s">
        <v>22</v>
      </c>
      <c r="B5" s="57" t="s">
        <v>51</v>
      </c>
      <c r="C5" s="57"/>
      <c r="D5" s="57" t="s">
        <v>52</v>
      </c>
      <c r="E5" s="58"/>
    </row>
    <row r="6" spans="1:5" ht="18" customHeight="1" x14ac:dyDescent="0.15">
      <c r="A6" s="56"/>
      <c r="B6" s="17" t="s">
        <v>45</v>
      </c>
      <c r="C6" s="17" t="s">
        <v>46</v>
      </c>
      <c r="D6" s="17" t="s">
        <v>47</v>
      </c>
      <c r="E6" s="18" t="s">
        <v>48</v>
      </c>
    </row>
    <row r="7" spans="1:5" ht="15" customHeight="1" x14ac:dyDescent="0.15">
      <c r="A7" s="13"/>
      <c r="B7" s="16" t="s">
        <v>49</v>
      </c>
      <c r="C7" s="16" t="s">
        <v>49</v>
      </c>
      <c r="D7" s="16" t="s">
        <v>49</v>
      </c>
      <c r="E7" s="16" t="s">
        <v>49</v>
      </c>
    </row>
    <row r="8" spans="1:5" ht="15" customHeight="1" x14ac:dyDescent="0.15">
      <c r="A8" s="14" t="s">
        <v>23</v>
      </c>
      <c r="B8" s="27">
        <v>7148972</v>
      </c>
      <c r="C8" s="31">
        <v>86587</v>
      </c>
      <c r="D8" s="31">
        <v>8520</v>
      </c>
      <c r="E8" s="31">
        <v>0</v>
      </c>
    </row>
    <row r="9" spans="1:5" ht="15" customHeight="1" x14ac:dyDescent="0.15">
      <c r="A9" s="14" t="s">
        <v>24</v>
      </c>
      <c r="B9" s="27">
        <v>2267495</v>
      </c>
      <c r="C9" s="31">
        <v>451120</v>
      </c>
      <c r="D9" s="31">
        <v>21316</v>
      </c>
      <c r="E9" s="31">
        <v>0</v>
      </c>
    </row>
    <row r="10" spans="1:5" ht="15" customHeight="1" x14ac:dyDescent="0.15">
      <c r="A10" s="14" t="s">
        <v>25</v>
      </c>
      <c r="B10" s="27">
        <v>742648</v>
      </c>
      <c r="C10" s="31">
        <v>284201</v>
      </c>
      <c r="D10" s="31">
        <v>25565</v>
      </c>
      <c r="E10" s="31">
        <v>2878700</v>
      </c>
    </row>
    <row r="11" spans="1:5" ht="15" customHeight="1" x14ac:dyDescent="0.15">
      <c r="A11" s="14" t="s">
        <v>26</v>
      </c>
      <c r="B11" s="27">
        <v>19874525</v>
      </c>
      <c r="C11" s="31">
        <v>11891312</v>
      </c>
      <c r="D11" s="31">
        <v>21084</v>
      </c>
      <c r="E11" s="31">
        <v>0</v>
      </c>
    </row>
    <row r="12" spans="1:5" ht="15" customHeight="1" x14ac:dyDescent="0.15">
      <c r="A12" s="14" t="s">
        <v>27</v>
      </c>
      <c r="B12" s="27">
        <v>1567917</v>
      </c>
      <c r="C12" s="31">
        <v>17918747</v>
      </c>
      <c r="D12" s="31">
        <v>4011</v>
      </c>
      <c r="E12" s="31">
        <v>0</v>
      </c>
    </row>
    <row r="13" spans="1:5" ht="15" customHeight="1" x14ac:dyDescent="0.15">
      <c r="A13" s="14" t="s">
        <v>28</v>
      </c>
      <c r="B13" s="27">
        <v>1110204</v>
      </c>
      <c r="C13" s="31">
        <v>159532</v>
      </c>
      <c r="D13" s="31">
        <v>21313</v>
      </c>
      <c r="E13" s="31">
        <v>0</v>
      </c>
    </row>
    <row r="14" spans="1:5" ht="15" customHeight="1" x14ac:dyDescent="0.15">
      <c r="A14" s="14" t="s">
        <v>29</v>
      </c>
      <c r="B14" s="27">
        <v>714286</v>
      </c>
      <c r="C14" s="31">
        <v>248750</v>
      </c>
      <c r="D14" s="31">
        <v>31033</v>
      </c>
      <c r="E14" s="31">
        <v>0</v>
      </c>
    </row>
    <row r="15" spans="1:5" ht="15" customHeight="1" x14ac:dyDescent="0.15">
      <c r="A15" s="14" t="s">
        <v>30</v>
      </c>
      <c r="B15" s="30">
        <v>2550120</v>
      </c>
      <c r="C15" s="34">
        <v>504059</v>
      </c>
      <c r="D15" s="34">
        <v>4131</v>
      </c>
      <c r="E15" s="34">
        <v>0</v>
      </c>
    </row>
    <row r="16" spans="1:5" ht="15" customHeight="1" x14ac:dyDescent="0.15">
      <c r="A16" s="14" t="s">
        <v>31</v>
      </c>
      <c r="B16" s="27">
        <v>2374499</v>
      </c>
      <c r="C16" s="31">
        <v>408976</v>
      </c>
      <c r="D16" s="31">
        <v>59557</v>
      </c>
      <c r="E16" s="31">
        <v>0</v>
      </c>
    </row>
    <row r="17" spans="1:5" ht="15" customHeight="1" x14ac:dyDescent="0.15">
      <c r="A17" s="14" t="s">
        <v>32</v>
      </c>
      <c r="B17" s="28">
        <v>38350666</v>
      </c>
      <c r="C17" s="32">
        <v>31953284</v>
      </c>
      <c r="D17" s="32">
        <v>196530</v>
      </c>
      <c r="E17" s="32">
        <v>2878700</v>
      </c>
    </row>
    <row r="18" spans="1:5" ht="15" customHeight="1" x14ac:dyDescent="0.15">
      <c r="A18" s="14"/>
      <c r="B18" s="28"/>
      <c r="C18" s="32"/>
      <c r="D18" s="32"/>
      <c r="E18" s="32"/>
    </row>
    <row r="19" spans="1:5" ht="15" customHeight="1" x14ac:dyDescent="0.15">
      <c r="A19" s="14" t="s">
        <v>33</v>
      </c>
      <c r="B19" s="27">
        <v>321334</v>
      </c>
      <c r="C19" s="31">
        <v>1361513</v>
      </c>
      <c r="D19" s="31">
        <v>0</v>
      </c>
      <c r="E19" s="31">
        <v>0</v>
      </c>
    </row>
    <row r="20" spans="1:5" ht="15" customHeight="1" x14ac:dyDescent="0.15">
      <c r="A20" s="14" t="s">
        <v>34</v>
      </c>
      <c r="B20" s="27">
        <v>366409</v>
      </c>
      <c r="C20" s="31">
        <v>224859</v>
      </c>
      <c r="D20" s="31">
        <v>14124</v>
      </c>
      <c r="E20" s="31">
        <v>0</v>
      </c>
    </row>
    <row r="21" spans="1:5" ht="15" customHeight="1" x14ac:dyDescent="0.15">
      <c r="A21" s="14" t="s">
        <v>35</v>
      </c>
      <c r="B21" s="27">
        <v>460717</v>
      </c>
      <c r="C21" s="31">
        <v>7034665</v>
      </c>
      <c r="D21" s="31">
        <v>0</v>
      </c>
      <c r="E21" s="31">
        <v>1311626</v>
      </c>
    </row>
    <row r="22" spans="1:5" ht="15" customHeight="1" x14ac:dyDescent="0.15">
      <c r="A22" s="14" t="s">
        <v>36</v>
      </c>
      <c r="B22" s="27">
        <v>997157</v>
      </c>
      <c r="C22" s="31">
        <v>1752399</v>
      </c>
      <c r="D22" s="31">
        <v>58563</v>
      </c>
      <c r="E22" s="31">
        <v>0</v>
      </c>
    </row>
    <row r="23" spans="1:5" ht="15" customHeight="1" x14ac:dyDescent="0.15">
      <c r="A23" s="14" t="s">
        <v>37</v>
      </c>
      <c r="B23" s="27">
        <v>466601</v>
      </c>
      <c r="C23" s="31">
        <v>59032</v>
      </c>
      <c r="D23" s="31">
        <v>0</v>
      </c>
      <c r="E23" s="31">
        <v>0</v>
      </c>
    </row>
    <row r="24" spans="1:5" ht="15" customHeight="1" x14ac:dyDescent="0.15">
      <c r="A24" s="14" t="s">
        <v>38</v>
      </c>
      <c r="B24" s="27">
        <v>611534</v>
      </c>
      <c r="C24" s="31">
        <v>578560</v>
      </c>
      <c r="D24" s="31">
        <v>0</v>
      </c>
      <c r="E24" s="31">
        <v>0</v>
      </c>
    </row>
    <row r="25" spans="1:5" ht="15" customHeight="1" x14ac:dyDescent="0.15">
      <c r="A25" s="14" t="s">
        <v>39</v>
      </c>
      <c r="B25" s="27">
        <v>1043985</v>
      </c>
      <c r="C25" s="31">
        <v>3406680</v>
      </c>
      <c r="D25" s="31">
        <v>22265</v>
      </c>
      <c r="E25" s="31">
        <v>0</v>
      </c>
    </row>
    <row r="26" spans="1:5" ht="15" customHeight="1" x14ac:dyDescent="0.15">
      <c r="A26" s="14" t="s">
        <v>40</v>
      </c>
      <c r="B26" s="27">
        <v>828061</v>
      </c>
      <c r="C26" s="31">
        <v>521047</v>
      </c>
      <c r="D26" s="31">
        <v>188954</v>
      </c>
      <c r="E26" s="31">
        <v>0</v>
      </c>
    </row>
    <row r="27" spans="1:5" ht="15" customHeight="1" x14ac:dyDescent="0.15">
      <c r="A27" s="14" t="s">
        <v>41</v>
      </c>
      <c r="B27" s="28">
        <v>5095798</v>
      </c>
      <c r="C27" s="32">
        <v>14938755</v>
      </c>
      <c r="D27" s="32">
        <v>283906</v>
      </c>
      <c r="E27" s="32">
        <v>1311626</v>
      </c>
    </row>
    <row r="28" spans="1:5" ht="15" customHeight="1" x14ac:dyDescent="0.15">
      <c r="A28" s="14"/>
      <c r="B28" s="28"/>
      <c r="C28" s="32"/>
      <c r="D28" s="32"/>
      <c r="E28" s="32"/>
    </row>
    <row r="29" spans="1:5" ht="15" customHeight="1" x14ac:dyDescent="0.15">
      <c r="A29" s="15" t="s">
        <v>42</v>
      </c>
      <c r="B29" s="24">
        <v>43446464</v>
      </c>
      <c r="C29" s="25">
        <v>46892039</v>
      </c>
      <c r="D29" s="25">
        <v>480436</v>
      </c>
      <c r="E29" s="25">
        <v>4190326</v>
      </c>
    </row>
    <row r="30" spans="1:5" ht="15" customHeight="1" x14ac:dyDescent="0.15">
      <c r="E30" s="16" t="s">
        <v>76</v>
      </c>
    </row>
  </sheetData>
  <mergeCells count="3">
    <mergeCell ref="A5:A6"/>
    <mergeCell ref="B5:C5"/>
    <mergeCell ref="D5:E5"/>
  </mergeCells>
  <phoneticPr fontId="4"/>
  <pageMargins left="0.75" right="0.75" top="1" bottom="1" header="0.51200000000000001" footer="0.51200000000000001"/>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R 2</vt:lpstr>
      <vt:lpstr>Ｒ1</vt:lpstr>
      <vt:lpstr>H30</vt:lpstr>
      <vt:lpstr>H29</vt:lpstr>
      <vt:lpstr>H28</vt:lpstr>
      <vt:lpstr>H27</vt:lpstr>
      <vt:lpstr>H26</vt:lpstr>
      <vt:lpstr>H25</vt:lpstr>
      <vt:lpstr>H24</vt:lpstr>
      <vt:lpstr>H23</vt:lpstr>
      <vt:lpstr>H22</vt:lpstr>
      <vt:lpstr>H21</vt:lpstr>
      <vt:lpstr>H20</vt:lpstr>
      <vt:lpstr>H19</vt:lpstr>
      <vt:lpstr>H18</vt:lpstr>
      <vt:lpstr>属性</vt:lpstr>
      <vt:lpstr>'H20'!Print_Area</vt:lpstr>
    </vt:vector>
  </TitlesOfParts>
  <Company>越前市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20095052</dc:creator>
  <cp:lastModifiedBy>Administrator</cp:lastModifiedBy>
  <cp:lastPrinted>2013-12-10T04:34:19Z</cp:lastPrinted>
  <dcterms:created xsi:type="dcterms:W3CDTF">2008-12-08T02:07:16Z</dcterms:created>
  <dcterms:modified xsi:type="dcterms:W3CDTF">2022-04-19T02:49:26Z</dcterms:modified>
</cp:coreProperties>
</file>